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3750" activeTab="0"/>
  </bookViews>
  <sheets>
    <sheet name="2017-2018 (Dự thảo)" sheetId="1" r:id="rId1"/>
    <sheet name="2017-2018 (Dự thảo) (2)" sheetId="2" state="hidden" r:id="rId2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Hoangha</author>
    <author>hoangha</author>
    <author>Admin</author>
  </authors>
  <commentList>
    <comment ref="AH17" authorId="0">
      <text>
        <r>
          <rPr>
            <sz val="9"/>
            <rFont val="Tahoma"/>
            <family val="2"/>
          </rPr>
          <t>Thực tập sư phạm 2</t>
        </r>
      </text>
    </comment>
    <comment ref="AH18" authorId="0">
      <text>
        <r>
          <rPr>
            <sz val="9"/>
            <rFont val="Tahoma"/>
            <family val="2"/>
          </rPr>
          <t>Thực tập sư phạm 2</t>
        </r>
      </text>
    </comment>
    <comment ref="AH20" authorId="0">
      <text>
        <r>
          <rPr>
            <sz val="9"/>
            <rFont val="Tahoma"/>
            <family val="2"/>
          </rPr>
          <t>Thực tập sư phạm 2</t>
        </r>
      </text>
    </comment>
    <comment ref="AH21" authorId="0">
      <text>
        <r>
          <rPr>
            <sz val="9"/>
            <rFont val="Tahoma"/>
            <family val="2"/>
          </rPr>
          <t>Thực tập sư phạm 2</t>
        </r>
      </text>
    </comment>
    <comment ref="H37" authorId="1">
      <text>
        <r>
          <rPr>
            <sz val="9"/>
            <rFont val="Tahoma"/>
            <family val="2"/>
          </rPr>
          <t xml:space="preserve">Thực hành hàn MIG/MAG cơ bản
</t>
        </r>
      </text>
    </comment>
    <comment ref="L37" authorId="1">
      <text>
        <r>
          <rPr>
            <sz val="9"/>
            <rFont val="Tahoma"/>
            <family val="2"/>
          </rPr>
          <t xml:space="preserve">Thực hành các phương pháp hàn khác
</t>
        </r>
      </text>
    </comment>
    <comment ref="N37" authorId="1">
      <text>
        <r>
          <rPr>
            <sz val="9"/>
            <rFont val="Tahoma"/>
            <family val="2"/>
          </rPr>
          <t>Thực hành hàn điện nâng cao</t>
        </r>
      </text>
    </comment>
    <comment ref="BR37" authorId="1">
      <text>
        <r>
          <rPr>
            <sz val="9"/>
            <rFont val="Tahoma"/>
            <family val="2"/>
          </rPr>
          <t>Thực hành hàn TIG cơ bản</t>
        </r>
      </text>
    </comment>
    <comment ref="BV37" authorId="1">
      <text>
        <r>
          <rPr>
            <sz val="9"/>
            <rFont val="Tahoma"/>
            <family val="2"/>
          </rPr>
          <t>TH Rôbốt hàn hồ quang</t>
        </r>
      </text>
    </comment>
    <comment ref="BZ37" authorId="1">
      <text>
        <r>
          <rPr>
            <sz val="9"/>
            <rFont val="Tahoma"/>
            <family val="2"/>
          </rPr>
          <t>Thực tập xí nghiệp</t>
        </r>
      </text>
    </comment>
    <comment ref="H35" authorId="1">
      <text>
        <r>
          <rPr>
            <sz val="9"/>
            <rFont val="Tahoma"/>
            <family val="2"/>
          </rPr>
          <t>Thực hành điện động cơ</t>
        </r>
      </text>
    </comment>
    <comment ref="N35" authorId="1">
      <text>
        <r>
          <rPr>
            <sz val="9"/>
            <rFont val="Tahoma"/>
            <family val="2"/>
          </rPr>
          <t>Thực hành ôtô</t>
        </r>
      </text>
    </comment>
    <comment ref="BP35" authorId="1">
      <text>
        <r>
          <rPr>
            <sz val="9"/>
            <rFont val="Tahoma"/>
            <family val="2"/>
          </rPr>
          <t>Thực hành điện thân xe</t>
        </r>
      </text>
    </comment>
    <comment ref="BT35" authorId="1">
      <text>
        <r>
          <rPr>
            <sz val="9"/>
            <rFont val="Tahoma"/>
            <family val="2"/>
          </rPr>
          <t>Thực hành động cơ 2</t>
        </r>
      </text>
    </comment>
    <comment ref="BZ35" authorId="1">
      <text>
        <r>
          <rPr>
            <sz val="9"/>
            <rFont val="Tahoma"/>
            <family val="2"/>
          </rPr>
          <t>Kỹ thuật môtô, xe máy</t>
        </r>
      </text>
    </comment>
    <comment ref="H33" authorId="1">
      <text>
        <r>
          <rPr>
            <sz val="9"/>
            <rFont val="Tahoma"/>
            <family val="2"/>
          </rPr>
          <t>Thực hành phay – bào cơ bản</t>
        </r>
      </text>
    </comment>
    <comment ref="N33" authorId="1">
      <text>
        <r>
          <rPr>
            <sz val="9"/>
            <rFont val="Tahoma"/>
            <family val="2"/>
          </rPr>
          <t>Thực hành tiện nâng cao</t>
        </r>
      </text>
    </comment>
    <comment ref="BZ33" authorId="1">
      <text>
        <r>
          <rPr>
            <sz val="9"/>
            <rFont val="Tahoma"/>
            <family val="2"/>
          </rPr>
          <t>Thực hành mài</t>
        </r>
      </text>
    </comment>
    <comment ref="BT33" authorId="1">
      <text>
        <r>
          <rPr>
            <sz val="9"/>
            <rFont val="Tahoma"/>
            <family val="2"/>
          </rPr>
          <t>Thực hành CNC</t>
        </r>
      </text>
    </comment>
    <comment ref="BP33" authorId="1">
      <text>
        <r>
          <rPr>
            <sz val="9"/>
            <rFont val="Tahoma"/>
            <family val="2"/>
          </rPr>
          <t>Thực hành phay – bào nâng cao</t>
        </r>
      </text>
    </comment>
    <comment ref="CF33" authorId="1">
      <text>
        <r>
          <rPr>
            <sz val="9"/>
            <rFont val="Tahoma"/>
            <family val="2"/>
          </rPr>
          <t>Thực hành công nghệ CAD/CAM-CNC</t>
        </r>
      </text>
    </comment>
    <comment ref="N27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L27" authorId="1">
      <text>
        <r>
          <rPr>
            <sz val="9"/>
            <rFont val="Tahoma"/>
            <family val="2"/>
          </rPr>
          <t>Thực hành cung cấp điện và giải tích mạng</t>
        </r>
      </text>
    </comment>
    <comment ref="H27" authorId="1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BT27" authorId="1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H25" authorId="1">
      <text>
        <r>
          <rPr>
            <sz val="9"/>
            <rFont val="Tahoma"/>
            <family val="2"/>
          </rPr>
          <t>Thực hành lập trình CSDL</t>
        </r>
      </text>
    </comment>
    <comment ref="BZ25" authorId="1">
      <text>
        <r>
          <rPr>
            <sz val="9"/>
            <rFont val="Tahoma"/>
            <family val="2"/>
          </rPr>
          <t>Thực tập tốt nghiệp</t>
        </r>
      </text>
    </comment>
    <comment ref="BV25" authorId="1">
      <text>
        <r>
          <rPr>
            <sz val="9"/>
            <rFont val="Tahoma"/>
            <family val="2"/>
          </rPr>
          <t>Thực hành lập trình thiết bị di động</t>
        </r>
      </text>
    </comment>
    <comment ref="BR25" authorId="1">
      <text>
        <r>
          <rPr>
            <sz val="9"/>
            <rFont val="Tahoma"/>
            <family val="2"/>
          </rPr>
          <t>Thực hành lập trình Web</t>
        </r>
      </text>
    </comment>
    <comment ref="H26" authorId="1">
      <text>
        <r>
          <rPr>
            <sz val="9"/>
            <rFont val="Tahoma"/>
            <family val="2"/>
          </rPr>
          <t>Thực hành lập trình CSDL</t>
        </r>
      </text>
    </comment>
    <comment ref="BR26" authorId="1">
      <text>
        <r>
          <rPr>
            <sz val="9"/>
            <rFont val="Tahoma"/>
            <family val="2"/>
          </rPr>
          <t>Thực hành lập trình Web</t>
        </r>
      </text>
    </comment>
    <comment ref="BV26" authorId="1">
      <text>
        <r>
          <rPr>
            <sz val="9"/>
            <rFont val="Tahoma"/>
            <family val="2"/>
          </rPr>
          <t>Thực hành lập trình thiết bị di động</t>
        </r>
      </text>
    </comment>
    <comment ref="H36" authorId="1">
      <text>
        <r>
          <rPr>
            <sz val="9"/>
            <rFont val="Tahoma"/>
            <family val="2"/>
          </rPr>
          <t>Thực hành điện động cơ</t>
        </r>
      </text>
    </comment>
    <comment ref="N36" authorId="1">
      <text>
        <r>
          <rPr>
            <sz val="9"/>
            <rFont val="Tahoma"/>
            <family val="2"/>
          </rPr>
          <t>Thực hành ôtô</t>
        </r>
      </text>
    </comment>
    <comment ref="BP36" authorId="1">
      <text>
        <r>
          <rPr>
            <sz val="9"/>
            <rFont val="Tahoma"/>
            <family val="2"/>
          </rPr>
          <t>Thực hành điện thân xe</t>
        </r>
      </text>
    </comment>
    <comment ref="BT36" authorId="1">
      <text>
        <r>
          <rPr>
            <sz val="9"/>
            <rFont val="Tahoma"/>
            <family val="2"/>
          </rPr>
          <t>Thực hành động cơ 2</t>
        </r>
      </text>
    </comment>
    <comment ref="AX42" authorId="1">
      <text>
        <r>
          <rPr>
            <sz val="9"/>
            <rFont val="Tahoma"/>
            <family val="2"/>
          </rPr>
          <t>Thực hành lập trình cơ bản</t>
        </r>
      </text>
    </comment>
    <comment ref="AX48" authorId="1">
      <text>
        <r>
          <rPr>
            <sz val="9"/>
            <rFont val="Tahoma"/>
            <family val="2"/>
          </rPr>
          <t>Thực hành tiện cơ bản</t>
        </r>
      </text>
    </comment>
    <comment ref="AX49" authorId="1">
      <text>
        <r>
          <rPr>
            <sz val="9"/>
            <rFont val="Tahoma"/>
            <family val="2"/>
          </rPr>
          <t>Thực hành động cơ 1</t>
        </r>
      </text>
    </comment>
    <comment ref="AX50" authorId="1">
      <text>
        <r>
          <rPr>
            <sz val="9"/>
            <rFont val="Tahoma"/>
            <family val="2"/>
          </rPr>
          <t>Chế tạo phôi hàn</t>
        </r>
      </text>
    </comment>
    <comment ref="BB50" authorId="1">
      <text>
        <r>
          <rPr>
            <sz val="9"/>
            <rFont val="Tahoma"/>
            <family val="2"/>
          </rPr>
          <t>Thực hành hàn điện cơ bản</t>
        </r>
      </text>
    </comment>
    <comment ref="AB42" authorId="1">
      <text>
        <r>
          <rPr>
            <sz val="9"/>
            <rFont val="Tahoma"/>
            <family val="2"/>
          </rPr>
          <t>Thực hành khai thác phần mềm đồ họa</t>
        </r>
      </text>
    </comment>
    <comment ref="AJ44" authorId="1">
      <text>
        <r>
          <rPr>
            <sz val="9"/>
            <rFont val="Tahoma"/>
            <family val="2"/>
          </rPr>
          <t>Thực hành điện tử cơ bản</t>
        </r>
      </text>
    </comment>
    <comment ref="AF44" authorId="1">
      <text>
        <r>
          <rPr>
            <sz val="9"/>
            <rFont val="Tahoma"/>
            <family val="2"/>
          </rPr>
          <t xml:space="preserve">Thực hành đo lường điện </t>
        </r>
      </text>
    </comment>
    <comment ref="AH44" authorId="1">
      <text>
        <r>
          <rPr>
            <sz val="9"/>
            <rFont val="Tahoma"/>
            <family val="2"/>
          </rPr>
          <t>Thực hành điện cơ bản</t>
        </r>
      </text>
    </comment>
    <comment ref="AL49" authorId="1">
      <text>
        <r>
          <rPr>
            <sz val="9"/>
            <rFont val="Tahoma"/>
            <family val="2"/>
          </rPr>
          <t xml:space="preserve">Thực hành nguội
</t>
        </r>
      </text>
    </comment>
    <comment ref="AL48" authorId="1">
      <text>
        <r>
          <rPr>
            <sz val="9"/>
            <rFont val="Tahoma"/>
            <family val="2"/>
          </rPr>
          <t xml:space="preserve">Thực hành nguội
</t>
        </r>
      </text>
    </comment>
    <comment ref="BX27" authorId="1">
      <text>
        <r>
          <rPr>
            <sz val="9"/>
            <rFont val="Tahoma"/>
            <family val="2"/>
          </rPr>
          <t>Thực hành Bảo vệ Rơle</t>
        </r>
      </text>
    </comment>
    <comment ref="BZ27" authorId="1">
      <text>
        <r>
          <rPr>
            <sz val="9"/>
            <rFont val="Tahoma"/>
            <family val="2"/>
          </rPr>
          <t>Thực hành điều khiển lập trình</t>
        </r>
      </text>
    </comment>
    <comment ref="CB40" authorId="1">
      <text>
        <r>
          <rPr>
            <sz val="9"/>
            <rFont val="Tahoma"/>
            <family val="2"/>
          </rPr>
          <t>Thực tập cuối khóa</t>
        </r>
      </text>
    </comment>
    <comment ref="CB39" authorId="1">
      <text>
        <r>
          <rPr>
            <sz val="9"/>
            <rFont val="Tahoma"/>
            <family val="2"/>
          </rPr>
          <t>Thực tập cuối khóa</t>
        </r>
      </text>
    </comment>
    <comment ref="BR54" authorId="1">
      <text>
        <r>
          <rPr>
            <sz val="9"/>
            <rFont val="Tahoma"/>
            <family val="2"/>
          </rPr>
          <t>TH khai thác phần mềm VP</t>
        </r>
      </text>
    </comment>
    <comment ref="H29" authorId="1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L29" authorId="1">
      <text>
        <r>
          <rPr>
            <sz val="9"/>
            <rFont val="Tahoma"/>
            <family val="2"/>
          </rPr>
          <t xml:space="preserve">Thực hành khí nén, thủy lực </t>
        </r>
      </text>
    </comment>
    <comment ref="N29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N31" authorId="1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R31" authorId="1">
      <text>
        <r>
          <rPr>
            <sz val="9"/>
            <rFont val="Tahoma"/>
            <family val="2"/>
          </rPr>
          <t>Thực hành thiết kế mạch điện tử</t>
        </r>
      </text>
    </comment>
    <comment ref="T31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N32" authorId="1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R32" authorId="1">
      <text>
        <r>
          <rPr>
            <sz val="9"/>
            <rFont val="Tahoma"/>
            <family val="2"/>
          </rPr>
          <t>Thực hành thiết kế mạch điện tử</t>
        </r>
      </text>
    </comment>
    <comment ref="BR32" authorId="1">
      <text>
        <r>
          <rPr>
            <sz val="9"/>
            <rFont val="Tahoma"/>
            <family val="2"/>
          </rPr>
          <t>Thực hành điều khiển lập trình</t>
        </r>
      </text>
    </comment>
    <comment ref="BV32" authorId="1">
      <text>
        <r>
          <rPr>
            <sz val="9"/>
            <rFont val="Tahoma"/>
            <family val="2"/>
          </rPr>
          <t>Thực hành SCADA</t>
        </r>
      </text>
    </comment>
    <comment ref="BX32" authorId="1">
      <text>
        <r>
          <rPr>
            <sz val="9"/>
            <rFont val="Tahoma"/>
            <family val="2"/>
          </rPr>
          <t>Thực hành thiết bị điện tử</t>
        </r>
      </text>
    </comment>
    <comment ref="BZ32" authorId="1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BR31" authorId="1">
      <text>
        <r>
          <rPr>
            <sz val="9"/>
            <rFont val="Tahoma"/>
            <family val="2"/>
          </rPr>
          <t>Thực hành điều khiển lập trình</t>
        </r>
      </text>
    </comment>
    <comment ref="BV31" authorId="1">
      <text>
        <r>
          <rPr>
            <sz val="9"/>
            <rFont val="Tahoma"/>
            <family val="2"/>
          </rPr>
          <t>Thực hành SCADA</t>
        </r>
      </text>
    </comment>
    <comment ref="BX31" authorId="1">
      <text>
        <r>
          <rPr>
            <sz val="9"/>
            <rFont val="Tahoma"/>
            <family val="2"/>
          </rPr>
          <t>Thực hành thiết bị điện tử</t>
        </r>
      </text>
    </comment>
    <comment ref="BZ31" authorId="1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BX29" authorId="1">
      <text>
        <r>
          <rPr>
            <sz val="9"/>
            <rFont val="Tahoma"/>
            <family val="2"/>
          </rPr>
          <t>Thực hành cơ điện tử</t>
        </r>
      </text>
    </comment>
    <comment ref="AX46" authorId="1">
      <text>
        <r>
          <rPr>
            <sz val="9"/>
            <rFont val="Tahoma"/>
            <family val="2"/>
          </rPr>
          <t>Thực hành điện tử công suất</t>
        </r>
      </text>
    </comment>
    <comment ref="AZ46" authorId="1">
      <text>
        <r>
          <rPr>
            <sz val="9"/>
            <rFont val="Tahoma"/>
            <family val="2"/>
          </rPr>
          <t>TH vẽ KTĐ bằng Autocad</t>
        </r>
      </text>
    </comment>
    <comment ref="AZ47" authorId="1">
      <text>
        <r>
          <rPr>
            <sz val="9"/>
            <rFont val="Tahoma"/>
            <family val="2"/>
          </rPr>
          <t>TH lập trình trên máy CNC</t>
        </r>
      </text>
    </comment>
    <comment ref="BB44" authorId="1">
      <text>
        <r>
          <rPr>
            <sz val="9"/>
            <rFont val="Tahoma"/>
            <family val="2"/>
          </rPr>
          <t>Thực hành điện tử công suất</t>
        </r>
      </text>
    </comment>
    <comment ref="AX44" authorId="1">
      <text>
        <r>
          <rPr>
            <sz val="9"/>
            <rFont val="Tahoma"/>
            <family val="2"/>
          </rPr>
          <t xml:space="preserve">Thực hành vi xử lý </t>
        </r>
      </text>
    </comment>
    <comment ref="BB46" authorId="1">
      <text>
        <r>
          <rPr>
            <sz val="9"/>
            <rFont val="Tahoma"/>
            <family val="2"/>
          </rPr>
          <t xml:space="preserve">Thực hành vi xử lý </t>
        </r>
      </text>
    </comment>
    <comment ref="AB17" authorId="0">
      <text>
        <r>
          <rPr>
            <sz val="9"/>
            <rFont val="Tahoma"/>
            <family val="2"/>
          </rPr>
          <t>Thực tập sư phạm 1</t>
        </r>
      </text>
    </comment>
    <comment ref="AB18" authorId="0">
      <text>
        <r>
          <rPr>
            <sz val="9"/>
            <rFont val="Tahoma"/>
            <family val="2"/>
          </rPr>
          <t>Thực tập sư phạm 1</t>
        </r>
      </text>
    </comment>
    <comment ref="AB20" authorId="0">
      <text>
        <r>
          <rPr>
            <sz val="9"/>
            <rFont val="Tahoma"/>
            <family val="2"/>
          </rPr>
          <t>Thực tập sư phạm 1</t>
        </r>
      </text>
    </comment>
    <comment ref="AB21" authorId="0">
      <text>
        <r>
          <rPr>
            <sz val="9"/>
            <rFont val="Tahoma"/>
            <family val="2"/>
          </rPr>
          <t>Thực tập sư phạm 1</t>
        </r>
      </text>
    </comment>
    <comment ref="X22" authorId="0">
      <text>
        <r>
          <rPr>
            <sz val="9"/>
            <rFont val="Tahoma"/>
            <family val="2"/>
          </rPr>
          <t>Thực tập xí nghiệp</t>
        </r>
      </text>
    </comment>
    <comment ref="X23" authorId="0">
      <text>
        <r>
          <rPr>
            <sz val="9"/>
            <rFont val="Tahoma"/>
            <family val="2"/>
          </rPr>
          <t>Kỹ thuật môtô, xe máy</t>
        </r>
      </text>
    </comment>
    <comment ref="X21" authorId="1">
      <text>
        <r>
          <rPr>
            <sz val="9"/>
            <rFont val="Tahoma"/>
            <family val="2"/>
          </rPr>
          <t>Thực hành công nghệ CAD/CAM-CNC</t>
        </r>
      </text>
    </comment>
    <comment ref="BT29" authorId="1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BZ29" authorId="1">
      <text>
        <r>
          <rPr>
            <sz val="9"/>
            <rFont val="Tahoma"/>
            <family val="2"/>
          </rPr>
          <t>Thực hành điều khiển lập trình</t>
        </r>
      </text>
    </comment>
    <comment ref="AF43" authorId="1">
      <text>
        <r>
          <rPr>
            <sz val="9"/>
            <rFont val="Tahoma"/>
            <family val="2"/>
          </rPr>
          <t xml:space="preserve">Thực hành đo lường điện </t>
        </r>
      </text>
    </comment>
    <comment ref="AH43" authorId="1">
      <text>
        <r>
          <rPr>
            <sz val="9"/>
            <rFont val="Tahoma"/>
            <family val="2"/>
          </rPr>
          <t>Thực hành điện cơ bản</t>
        </r>
      </text>
    </comment>
    <comment ref="AJ43" authorId="1">
      <text>
        <r>
          <rPr>
            <sz val="9"/>
            <rFont val="Tahoma"/>
            <family val="2"/>
          </rPr>
          <t>Thực hành điện tử cơ bản</t>
        </r>
      </text>
    </comment>
    <comment ref="AF46" authorId="1">
      <text>
        <r>
          <rPr>
            <sz val="9"/>
            <rFont val="Tahoma"/>
            <family val="2"/>
          </rPr>
          <t>Thực hành điện tử cơ bản</t>
        </r>
      </text>
    </comment>
    <comment ref="AB46" authorId="1">
      <text>
        <r>
          <rPr>
            <sz val="9"/>
            <rFont val="Tahoma"/>
            <family val="2"/>
          </rPr>
          <t xml:space="preserve">Thực hành đo lường điện </t>
        </r>
      </text>
    </comment>
    <comment ref="AD46" authorId="1">
      <text>
        <r>
          <rPr>
            <sz val="9"/>
            <rFont val="Tahoma"/>
            <family val="2"/>
          </rPr>
          <t>Thực hành điện cơ bản</t>
        </r>
      </text>
    </comment>
    <comment ref="AB45" authorId="1">
      <text>
        <r>
          <rPr>
            <sz val="9"/>
            <rFont val="Tahoma"/>
            <family val="2"/>
          </rPr>
          <t xml:space="preserve">Thực hành đo lường điện </t>
        </r>
      </text>
    </comment>
    <comment ref="AD45" authorId="1">
      <text>
        <r>
          <rPr>
            <sz val="9"/>
            <rFont val="Tahoma"/>
            <family val="2"/>
          </rPr>
          <t>Thực hành điện cơ bản</t>
        </r>
      </text>
    </comment>
    <comment ref="AF45" authorId="1">
      <text>
        <r>
          <rPr>
            <sz val="9"/>
            <rFont val="Tahoma"/>
            <family val="2"/>
          </rPr>
          <t>Thực hành điện tử cơ bản</t>
        </r>
      </text>
    </comment>
    <comment ref="AX43" authorId="1">
      <text>
        <r>
          <rPr>
            <sz val="9"/>
            <rFont val="Tahoma"/>
            <family val="2"/>
          </rPr>
          <t xml:space="preserve">Thực hành vi xử lý </t>
        </r>
      </text>
    </comment>
    <comment ref="BB43" authorId="1">
      <text>
        <r>
          <rPr>
            <sz val="9"/>
            <rFont val="Tahoma"/>
            <family val="2"/>
          </rPr>
          <t>Thực hành điện tử công suất</t>
        </r>
      </text>
    </comment>
    <comment ref="AX45" authorId="1">
      <text>
        <r>
          <rPr>
            <sz val="9"/>
            <rFont val="Tahoma"/>
            <family val="2"/>
          </rPr>
          <t>Thực hành điện tử công suất</t>
        </r>
      </text>
    </comment>
    <comment ref="BB45" authorId="1">
      <text>
        <r>
          <rPr>
            <sz val="9"/>
            <rFont val="Tahoma"/>
            <family val="2"/>
          </rPr>
          <t xml:space="preserve">Thực hành vi xử lý </t>
        </r>
      </text>
    </comment>
    <comment ref="EJ13" authorId="1">
      <text>
        <r>
          <rPr>
            <sz val="9"/>
            <rFont val="Tahoma"/>
            <family val="2"/>
          </rPr>
          <t>Thực hành điện cơ bản</t>
        </r>
      </text>
    </comment>
    <comment ref="EL13" authorId="1">
      <text>
        <r>
          <rPr>
            <sz val="9"/>
            <rFont val="Tahoma"/>
            <family val="2"/>
          </rPr>
          <t>Thực hành điện tử công suất</t>
        </r>
      </text>
    </comment>
    <comment ref="EN13" authorId="1">
      <text>
        <r>
          <rPr>
            <sz val="9"/>
            <rFont val="Tahoma"/>
            <family val="2"/>
          </rPr>
          <t xml:space="preserve">Thực hành điện tử cơ bản </t>
        </r>
      </text>
    </comment>
    <comment ref="ER13" authorId="1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FV13" authorId="1">
      <text>
        <r>
          <rPr>
            <sz val="9"/>
            <rFont val="Tahoma"/>
            <family val="2"/>
          </rPr>
          <t xml:space="preserve">Thực hành vi xử lý </t>
        </r>
      </text>
    </comment>
    <comment ref="FZ13" authorId="1">
      <text>
        <r>
          <rPr>
            <sz val="9"/>
            <rFont val="Tahoma"/>
            <family val="2"/>
          </rPr>
          <t>Thực hành SCADA</t>
        </r>
      </text>
    </comment>
    <comment ref="GB13" authorId="1">
      <text>
        <r>
          <rPr>
            <sz val="9"/>
            <rFont val="Tahoma"/>
            <family val="2"/>
          </rPr>
          <t>Thực hành điều khiển lập trình</t>
        </r>
      </text>
    </comment>
    <comment ref="GF13" authorId="1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GN13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EH14" authorId="1">
      <text>
        <r>
          <rPr>
            <sz val="9"/>
            <rFont val="Tahoma"/>
            <family val="2"/>
          </rPr>
          <t>Thực hành Bảo vệ Rơle</t>
        </r>
      </text>
    </comment>
    <comment ref="FZ14" authorId="1">
      <text>
        <r>
          <rPr>
            <sz val="9"/>
            <rFont val="Tahoma"/>
            <family val="2"/>
          </rPr>
          <t>Thực hành cung cấp điện và giải tích mạng</t>
        </r>
      </text>
    </comment>
    <comment ref="GN14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FZ15" authorId="1">
      <text>
        <r>
          <rPr>
            <sz val="9"/>
            <rFont val="Tahoma"/>
            <family val="2"/>
          </rPr>
          <t xml:space="preserve">Thực hành khí nén, thủy lực </t>
        </r>
      </text>
    </comment>
    <comment ref="GN15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EB16" authorId="1">
      <text>
        <r>
          <rPr>
            <sz val="9"/>
            <rFont val="Tahoma"/>
            <family val="2"/>
          </rPr>
          <t>Thực hành tiện cơ bản</t>
        </r>
      </text>
    </comment>
    <comment ref="EJ16" authorId="1">
      <text>
        <r>
          <rPr>
            <sz val="9"/>
            <rFont val="Tahoma"/>
            <family val="2"/>
          </rPr>
          <t>Thực hành tiện nâng cao</t>
        </r>
      </text>
    </comment>
    <comment ref="EP16" authorId="1">
      <text>
        <r>
          <rPr>
            <sz val="9"/>
            <rFont val="Tahoma"/>
            <family val="2"/>
          </rPr>
          <t>Thực hành phay - bào cơ bản</t>
        </r>
      </text>
    </comment>
    <comment ref="GF16" authorId="1">
      <text>
        <r>
          <rPr>
            <sz val="9"/>
            <rFont val="Tahoma"/>
            <family val="2"/>
          </rPr>
          <t>Thực hành phay - bào nâng cao</t>
        </r>
      </text>
    </comment>
    <comment ref="FZ16" authorId="1">
      <text>
        <r>
          <rPr>
            <sz val="9"/>
            <rFont val="Tahoma"/>
            <family val="2"/>
          </rPr>
          <t>Thực hành CNC</t>
        </r>
      </text>
    </comment>
    <comment ref="GN16" authorId="1">
      <text>
        <r>
          <rPr>
            <sz val="9"/>
            <rFont val="Tahoma"/>
            <family val="2"/>
          </rPr>
          <t>Thực hành mài</t>
        </r>
      </text>
    </comment>
    <comment ref="EF17" authorId="1">
      <text>
        <r>
          <rPr>
            <sz val="9"/>
            <rFont val="Tahoma"/>
            <family val="2"/>
          </rPr>
          <t>Thực hành động cơ 1</t>
        </r>
      </text>
    </comment>
    <comment ref="EL17" authorId="1">
      <text>
        <r>
          <rPr>
            <sz val="9"/>
            <rFont val="Tahoma"/>
            <family val="2"/>
          </rPr>
          <t>Thực hành điện động cơ</t>
        </r>
      </text>
    </comment>
    <comment ref="ER17" authorId="1">
      <text>
        <r>
          <rPr>
            <sz val="9"/>
            <rFont val="Tahoma"/>
            <family val="2"/>
          </rPr>
          <t>Thực hành điện thân xe</t>
        </r>
      </text>
    </comment>
    <comment ref="FV17" authorId="1">
      <text>
        <r>
          <rPr>
            <sz val="9"/>
            <rFont val="Tahoma"/>
            <family val="2"/>
          </rPr>
          <t>Thực hành ôtô</t>
        </r>
      </text>
    </comment>
    <comment ref="GD17" authorId="1">
      <text>
        <r>
          <rPr>
            <sz val="9"/>
            <rFont val="Tahoma"/>
            <family val="2"/>
          </rPr>
          <t>Thực hành động cơ 2</t>
        </r>
      </text>
    </comment>
    <comment ref="GN17" authorId="1">
      <text>
        <r>
          <rPr>
            <sz val="9"/>
            <rFont val="Tahoma"/>
            <family val="2"/>
          </rPr>
          <t>Kỹ thuật mô tô, xe máy</t>
        </r>
      </text>
    </comment>
    <comment ref="AJ65" authorId="1">
      <text>
        <r>
          <rPr>
            <sz val="9"/>
            <rFont val="Tahoma"/>
            <family val="2"/>
          </rPr>
          <t>Thực hành tích hợp và an toàn hệ thống</t>
        </r>
      </text>
    </comment>
    <comment ref="AJ66" authorId="1">
      <text>
        <r>
          <rPr>
            <sz val="9"/>
            <rFont val="Tahoma"/>
            <family val="2"/>
          </rPr>
          <t>Thực hành trang bị điện</t>
        </r>
      </text>
    </comment>
    <comment ref="AP82" authorId="1">
      <text>
        <r>
          <rPr>
            <sz val="9"/>
            <rFont val="Tahoma"/>
            <family val="2"/>
          </rPr>
          <t>Thực tập cuối khóa</t>
        </r>
      </text>
    </comment>
    <comment ref="AT79" authorId="1">
      <text>
        <r>
          <rPr>
            <sz val="9"/>
            <rFont val="Tahoma"/>
            <family val="2"/>
          </rPr>
          <t>Thực hành Rôbốt hàn hồ quang</t>
        </r>
      </text>
    </comment>
    <comment ref="AK79" authorId="1">
      <text>
        <r>
          <rPr>
            <sz val="9"/>
            <rFont val="Tahoma"/>
            <family val="2"/>
          </rPr>
          <t>Thực hành hàn điện nâng cao</t>
        </r>
      </text>
    </comment>
    <comment ref="AT80" authorId="1">
      <text>
        <r>
          <rPr>
            <sz val="9"/>
            <rFont val="Tahoma"/>
            <family val="2"/>
          </rPr>
          <t>Thực hành điện thân xe</t>
        </r>
      </text>
    </comment>
    <comment ref="AK80" authorId="1">
      <text>
        <r>
          <rPr>
            <sz val="9"/>
            <rFont val="Tahoma"/>
            <family val="2"/>
          </rPr>
          <t>Thực hành điện động cơ</t>
        </r>
      </text>
    </comment>
    <comment ref="AG81" authorId="1">
      <text>
        <r>
          <rPr>
            <sz val="9"/>
            <rFont val="Tahoma"/>
            <family val="2"/>
          </rPr>
          <t>Thực hành CNC</t>
        </r>
      </text>
    </comment>
    <comment ref="AP81" authorId="1">
      <text>
        <r>
          <rPr>
            <sz val="9"/>
            <rFont val="Tahoma"/>
            <family val="2"/>
          </rPr>
          <t>Thực hành công nghệ CAD/CAM-CNC</t>
        </r>
      </text>
    </comment>
    <comment ref="AV81" authorId="1">
      <text>
        <r>
          <rPr>
            <sz val="9"/>
            <rFont val="Tahoma"/>
            <family val="2"/>
          </rPr>
          <t>Thực tập xí nghiệp</t>
        </r>
      </text>
    </comment>
    <comment ref="AT75" authorId="1">
      <text>
        <r>
          <rPr>
            <sz val="9"/>
            <rFont val="Tahoma"/>
            <family val="2"/>
          </rPr>
          <t>Thực hành lập trình Web</t>
        </r>
      </text>
    </comment>
    <comment ref="AN75" authorId="1">
      <text>
        <r>
          <rPr>
            <sz val="9"/>
            <rFont val="Tahoma"/>
            <family val="2"/>
          </rPr>
          <t>Thực hành lập trình thiết bị di động</t>
        </r>
      </text>
    </comment>
    <comment ref="Y75" authorId="1">
      <text>
        <r>
          <rPr>
            <sz val="9"/>
            <rFont val="Tahoma"/>
            <family val="2"/>
          </rPr>
          <t>Thực hành tích hợp và an toàn hệ thống</t>
        </r>
      </text>
    </comment>
    <comment ref="AE75" authorId="1">
      <text>
        <r>
          <rPr>
            <sz val="9"/>
            <rFont val="Tahoma"/>
            <family val="2"/>
          </rPr>
          <t>Thực hành lập trình cơ sở dữ liệu</t>
        </r>
      </text>
    </comment>
    <comment ref="AO78" authorId="1">
      <text>
        <r>
          <rPr>
            <sz val="9"/>
            <rFont val="Tahoma"/>
            <family val="2"/>
          </rPr>
          <t>Thực hành SCADA</t>
        </r>
      </text>
    </comment>
    <comment ref="AR78" authorId="1">
      <text>
        <r>
          <rPr>
            <sz val="9"/>
            <rFont val="Tahoma"/>
            <family val="2"/>
          </rPr>
          <t>Thực hành thiết kế mạch điện tử</t>
        </r>
      </text>
    </comment>
    <comment ref="AU78" authorId="1">
      <text>
        <r>
          <rPr>
            <sz val="9"/>
            <rFont val="Tahoma"/>
            <family val="2"/>
          </rPr>
          <t>Thực hành thiết bị điện tử</t>
        </r>
      </text>
    </comment>
    <comment ref="AT76" authorId="1">
      <text>
        <r>
          <rPr>
            <sz val="9"/>
            <rFont val="Tahoma"/>
            <family val="2"/>
          </rPr>
          <t>Thực hành Bảo vệ Rơle</t>
        </r>
      </text>
    </comment>
    <comment ref="AN77" authorId="1">
      <text>
        <r>
          <rPr>
            <sz val="9"/>
            <rFont val="Tahoma"/>
            <family val="2"/>
          </rPr>
          <t>Thực hành thiết kế hệ thống điện</t>
        </r>
      </text>
    </comment>
    <comment ref="AQ77" authorId="1">
      <text>
        <r>
          <rPr>
            <sz val="9"/>
            <rFont val="Tahoma"/>
            <family val="2"/>
          </rPr>
          <t>Thực hành khai thác năng lượng mới</t>
        </r>
      </text>
    </comment>
    <comment ref="X88" authorId="1">
      <text>
        <r>
          <rPr>
            <sz val="9"/>
            <rFont val="Tahoma"/>
            <family val="2"/>
          </rPr>
          <t>Thực hành điện động cơ</t>
        </r>
      </text>
    </comment>
    <comment ref="X83" authorId="1">
      <text>
        <r>
          <rPr>
            <sz val="9"/>
            <rFont val="Tahoma"/>
            <family val="2"/>
          </rPr>
          <t>Thực hành khai thác phần mềm đồ họa</t>
        </r>
      </text>
    </comment>
    <comment ref="AN83" authorId="1">
      <text>
        <r>
          <rPr>
            <sz val="9"/>
            <rFont val="Tahoma"/>
            <family val="2"/>
          </rPr>
          <t>Thực hành tích hợp và an toàn hệ thống</t>
        </r>
      </text>
    </comment>
    <comment ref="AR86" authorId="1">
      <text>
        <r>
          <rPr>
            <sz val="9"/>
            <rFont val="Tahoma"/>
            <family val="2"/>
          </rPr>
          <t>Thực hành thiết kế mạch điện tử</t>
        </r>
      </text>
    </comment>
    <comment ref="AR84" authorId="1">
      <text>
        <r>
          <rPr>
            <sz val="9"/>
            <rFont val="Tahoma"/>
            <family val="2"/>
          </rPr>
          <t>Thực hành vẽ KTĐ bằng Autocad</t>
        </r>
      </text>
    </comment>
    <comment ref="AN85" authorId="1">
      <text>
        <r>
          <rPr>
            <sz val="9"/>
            <rFont val="Tahoma"/>
            <family val="2"/>
          </rPr>
          <t>Thực hành thiết kế hệ thống điện</t>
        </r>
      </text>
    </comment>
    <comment ref="AR87" authorId="1">
      <text>
        <r>
          <rPr>
            <sz val="9"/>
            <rFont val="Tahoma"/>
            <family val="2"/>
          </rPr>
          <t xml:space="preserve">Thực hành khí nén, thủy lực </t>
        </r>
      </text>
    </comment>
    <comment ref="CF90" authorId="1">
      <text>
        <r>
          <rPr>
            <sz val="9"/>
            <rFont val="Tahoma"/>
            <family val="2"/>
          </rPr>
          <t>Thực tập cuối khóa</t>
        </r>
      </text>
    </comment>
    <comment ref="CF91" authorId="1">
      <text>
        <r>
          <rPr>
            <sz val="9"/>
            <rFont val="Tahoma"/>
            <family val="2"/>
          </rPr>
          <t>Thực tập cuối khóa</t>
        </r>
      </text>
    </comment>
    <comment ref="CL89" authorId="1">
      <text>
        <r>
          <rPr>
            <sz val="9"/>
            <rFont val="Tahoma"/>
            <family val="2"/>
          </rPr>
          <t>Thực hành công nghệ CAD/CAM-CNC</t>
        </r>
      </text>
    </comment>
    <comment ref="CJ83" authorId="1">
      <text>
        <r>
          <rPr>
            <sz val="9"/>
            <rFont val="Tahoma"/>
            <family val="2"/>
          </rPr>
          <t>Thực hành lập trình Web</t>
        </r>
      </text>
    </comment>
    <comment ref="CA83" authorId="1">
      <text>
        <r>
          <rPr>
            <sz val="9"/>
            <rFont val="Tahoma"/>
            <family val="2"/>
          </rPr>
          <t>Thực hành lập trình cơ sở dữ liệu</t>
        </r>
      </text>
    </comment>
    <comment ref="CM86" authorId="1">
      <text>
        <r>
          <rPr>
            <sz val="9"/>
            <rFont val="Tahoma"/>
            <family val="2"/>
          </rPr>
          <t>Thực hành thiết bị điện tử</t>
        </r>
      </text>
    </comment>
    <comment ref="CJ86" authorId="1">
      <text>
        <r>
          <rPr>
            <sz val="9"/>
            <rFont val="Tahoma"/>
            <family val="2"/>
          </rPr>
          <t>Thực hành SCADA</t>
        </r>
      </text>
    </comment>
    <comment ref="CJ87" authorId="1">
      <text>
        <r>
          <rPr>
            <sz val="9"/>
            <rFont val="Tahoma"/>
            <family val="2"/>
          </rPr>
          <t>Thực hành cơ điện tử</t>
        </r>
      </text>
    </comment>
    <comment ref="CM87" authorId="1">
      <text>
        <r>
          <rPr>
            <sz val="9"/>
            <rFont val="Tahoma"/>
            <family val="2"/>
          </rPr>
          <t>Thực hành lập trình trên máy CNC</t>
        </r>
      </text>
    </comment>
    <comment ref="CG85" authorId="1">
      <text>
        <r>
          <rPr>
            <sz val="9"/>
            <rFont val="Tahoma"/>
            <family val="2"/>
          </rPr>
          <t>Thực hành khai thác năng lượng mới</t>
        </r>
      </text>
    </comment>
    <comment ref="CJ84" authorId="1">
      <text>
        <r>
          <rPr>
            <sz val="9"/>
            <rFont val="Tahoma"/>
            <family val="2"/>
          </rPr>
          <t>Thực hành cung cấp điện và giải tích mạng</t>
        </r>
      </text>
    </comment>
    <comment ref="CM84" authorId="1">
      <text>
        <r>
          <rPr>
            <sz val="9"/>
            <rFont val="Tahoma"/>
            <family val="2"/>
          </rPr>
          <t>Thực hành Bảo vệ Rơle</t>
        </r>
      </text>
    </comment>
    <comment ref="CB89" authorId="1">
      <text>
        <r>
          <rPr>
            <sz val="9"/>
            <rFont val="Tahoma"/>
            <family val="2"/>
          </rPr>
          <t>Thực hành CNC</t>
        </r>
      </text>
    </comment>
    <comment ref="EP18" authorId="1">
      <text>
        <r>
          <rPr>
            <sz val="9"/>
            <rFont val="Tahoma"/>
            <family val="2"/>
          </rPr>
          <t>Thực hành hàn điện nâng cao</t>
        </r>
      </text>
    </comment>
    <comment ref="EL18" authorId="1">
      <text>
        <r>
          <rPr>
            <sz val="9"/>
            <rFont val="Tahoma"/>
            <family val="2"/>
          </rPr>
          <t>Thực hành hàn MIG/MAG cơ bản</t>
        </r>
      </text>
    </comment>
    <comment ref="EF18" authorId="1">
      <text>
        <r>
          <rPr>
            <sz val="9"/>
            <rFont val="Tahoma"/>
            <family val="2"/>
          </rPr>
          <t>Thực hành hàn điện cơ bản</t>
        </r>
      </text>
    </comment>
    <comment ref="ED18" authorId="1">
      <text>
        <r>
          <rPr>
            <sz val="9"/>
            <rFont val="Tahoma"/>
            <family val="2"/>
          </rPr>
          <t>Thực hành hàn hơi</t>
        </r>
      </text>
    </comment>
    <comment ref="GN18" authorId="1">
      <text>
        <r>
          <rPr>
            <sz val="9"/>
            <rFont val="Tahoma"/>
            <family val="2"/>
          </rPr>
          <t>Thực tập xí nghiệp</t>
        </r>
      </text>
    </comment>
    <comment ref="GF18" authorId="1">
      <text>
        <r>
          <rPr>
            <sz val="9"/>
            <rFont val="Tahoma"/>
            <family val="2"/>
          </rPr>
          <t>Thực hành Rô bốt hàn hồ quang</t>
        </r>
      </text>
    </comment>
    <comment ref="GB18" authorId="1">
      <text>
        <r>
          <rPr>
            <sz val="9"/>
            <rFont val="Tahoma"/>
            <family val="2"/>
          </rPr>
          <t>Thực hành hàn TIG cơ bản</t>
        </r>
      </text>
    </comment>
    <comment ref="FZ18" authorId="1">
      <text>
        <r>
          <rPr>
            <sz val="9"/>
            <rFont val="Tahoma"/>
            <family val="2"/>
          </rPr>
          <t>Thực hành các phương pháp hàn khác</t>
        </r>
      </text>
    </comment>
    <comment ref="FB27" authorId="1">
      <text>
        <r>
          <rPr>
            <sz val="9"/>
            <rFont val="Tahoma"/>
            <family val="2"/>
          </rPr>
          <t>Hàn ống công nghệ</t>
        </r>
      </text>
    </comment>
    <comment ref="FZ27" authorId="1">
      <text>
        <r>
          <rPr>
            <sz val="9"/>
            <rFont val="Tahoma"/>
            <family val="2"/>
          </rPr>
          <t>HG, HT cacbon TB, cao và thép hợp kim</t>
        </r>
      </text>
    </comment>
    <comment ref="FV27" authorId="1">
      <text>
        <r>
          <rPr>
            <sz val="9"/>
            <rFont val="Tahoma"/>
            <family val="2"/>
          </rPr>
          <t>Robot hàn hồ quang</t>
        </r>
      </text>
    </comment>
    <comment ref="FB26" authorId="1">
      <text>
        <r>
          <rPr>
            <sz val="9"/>
            <rFont val="Tahoma"/>
            <family val="2"/>
          </rPr>
          <t>Điện tử công suất 2</t>
        </r>
      </text>
    </comment>
    <comment ref="FH26" authorId="1">
      <text>
        <r>
          <rPr>
            <sz val="9"/>
            <rFont val="Tahoma"/>
            <family val="2"/>
          </rPr>
          <t>Lắp đặt, vận hành  máy lạnh và ĐHKK 2</t>
        </r>
      </text>
    </comment>
    <comment ref="FX26" authorId="1">
      <text>
        <r>
          <rPr>
            <sz val="9"/>
            <rFont val="Tahoma"/>
            <family val="2"/>
          </rPr>
          <t>Kỹ thuật điều khiển lập trình</t>
        </r>
      </text>
    </comment>
    <comment ref="GB26" authorId="1">
      <text>
        <r>
          <rPr>
            <sz val="9"/>
            <rFont val="Tahoma"/>
            <family val="2"/>
          </rPr>
          <t>Điều hoà không khí di động</t>
        </r>
      </text>
    </comment>
    <comment ref="FE26" authorId="2">
      <text>
        <r>
          <rPr>
            <sz val="9"/>
            <rFont val="Tahoma"/>
            <family val="2"/>
          </rPr>
          <t>Tự động hoá  hệ thống lạnh 2</t>
        </r>
      </text>
    </comment>
    <comment ref="EV21" authorId="1">
      <text>
        <r>
          <rPr>
            <sz val="9"/>
            <rFont val="Tahoma"/>
            <family val="2"/>
          </rPr>
          <t>Lắp đặt hệ thống cung cấp điện</t>
        </r>
      </text>
    </comment>
    <comment ref="EI21" authorId="1">
      <text>
        <r>
          <rPr>
            <sz val="9"/>
            <rFont val="Tahoma"/>
            <family val="2"/>
          </rPr>
          <t>Kỹ thuật điện tử</t>
        </r>
      </text>
    </comment>
    <comment ref="EO21" authorId="1">
      <text>
        <r>
          <rPr>
            <sz val="9"/>
            <rFont val="Tahoma"/>
            <family val="2"/>
          </rPr>
          <t>Sửa chữa máy điện</t>
        </r>
      </text>
    </comment>
    <comment ref="EV22" authorId="1">
      <text>
        <r>
          <rPr>
            <sz val="9"/>
            <rFont val="Tahoma"/>
            <family val="2"/>
          </rPr>
          <t>Lắp đặt, vận hành máy lạnh và điều hòa không khí 1</t>
        </r>
      </text>
    </comment>
    <comment ref="EP22" authorId="1">
      <text>
        <r>
          <rPr>
            <sz val="9"/>
            <rFont val="Tahoma"/>
            <family val="2"/>
          </rPr>
          <t>Kỹ thuật lạnh ứng dụng</t>
        </r>
      </text>
    </comment>
    <comment ref="EF22" authorId="1">
      <text>
        <r>
          <rPr>
            <sz val="9"/>
            <rFont val="Tahoma"/>
            <family val="2"/>
          </rPr>
          <t>Vật liệu và an toàn kỹ thuật lạnh</t>
        </r>
      </text>
    </comment>
    <comment ref="EI22" authorId="1">
      <text>
        <r>
          <rPr>
            <sz val="9"/>
            <rFont val="Tahoma"/>
            <family val="2"/>
          </rPr>
          <t>Kỹ thuật gia công đường ống</t>
        </r>
      </text>
    </comment>
    <comment ref="EW23" authorId="1">
      <text>
        <r>
          <rPr>
            <sz val="9"/>
            <rFont val="Tahoma"/>
            <family val="2"/>
          </rPr>
          <t>Tiện cơ bản 1</t>
        </r>
      </text>
    </comment>
    <comment ref="FB23" authorId="1">
      <text>
        <r>
          <rPr>
            <sz val="9"/>
            <rFont val="Tahoma"/>
            <family val="2"/>
          </rPr>
          <t>Tiện cơ bản 2</t>
        </r>
      </text>
    </comment>
    <comment ref="EQ23" authorId="1">
      <text>
        <r>
          <rPr>
            <sz val="9"/>
            <rFont val="Tahoma"/>
            <family val="2"/>
          </rPr>
          <t>Nhập môn Cắt gọt kim loại</t>
        </r>
      </text>
    </comment>
    <comment ref="ET23" authorId="1">
      <text>
        <r>
          <rPr>
            <sz val="9"/>
            <rFont val="Tahoma"/>
            <family val="2"/>
          </rPr>
          <t>Nguội cơ bản</t>
        </r>
      </text>
    </comment>
    <comment ref="FF23" authorId="1">
      <text>
        <r>
          <rPr>
            <sz val="9"/>
            <rFont val="Tahoma"/>
            <family val="2"/>
          </rPr>
          <t>Tiện nâng cao 1</t>
        </r>
      </text>
    </comment>
    <comment ref="FR26" authorId="1">
      <text>
        <r>
          <rPr>
            <sz val="9"/>
            <rFont val="Tahoma"/>
            <family val="2"/>
          </rPr>
          <t>Sửa chữa máy lạnh và điều hoà không khí 2</t>
        </r>
      </text>
    </comment>
    <comment ref="FR27" authorId="1">
      <text>
        <r>
          <rPr>
            <sz val="9"/>
            <rFont val="Tahoma"/>
            <family val="2"/>
          </rPr>
          <t>Hàn TIG nâng cao</t>
        </r>
      </text>
    </comment>
    <comment ref="FY23" authorId="1">
      <text>
        <r>
          <rPr>
            <sz val="9"/>
            <rFont val="Tahoma"/>
            <family val="2"/>
          </rPr>
          <t>Phay-bào cơ bản</t>
        </r>
      </text>
    </comment>
    <comment ref="GF23" authorId="1">
      <text>
        <r>
          <rPr>
            <sz val="9"/>
            <rFont val="Tahoma"/>
            <family val="2"/>
          </rPr>
          <t>Phay-bào nâng cao</t>
        </r>
      </text>
    </comment>
    <comment ref="GQ23" authorId="1">
      <text>
        <r>
          <rPr>
            <sz val="9"/>
            <rFont val="Tahoma"/>
            <family val="2"/>
          </rPr>
          <t>Phay CNC</t>
        </r>
      </text>
    </comment>
    <comment ref="FR23" authorId="1">
      <text>
        <r>
          <rPr>
            <sz val="9"/>
            <rFont val="Tahoma"/>
            <family val="2"/>
          </rPr>
          <t>Tiện CNC</t>
        </r>
      </text>
    </comment>
    <comment ref="GN23" authorId="1">
      <text>
        <r>
          <rPr>
            <sz val="9"/>
            <rFont val="Tahoma"/>
            <family val="2"/>
          </rPr>
          <t>Mài phẳng, mài tròn</t>
        </r>
      </text>
    </comment>
    <comment ref="FA24" authorId="1">
      <text>
        <r>
          <rPr>
            <sz val="9"/>
            <rFont val="Tahoma"/>
            <family val="2"/>
          </rPr>
          <t>Hệ thống nhiên liệu động cơ</t>
        </r>
      </text>
    </comment>
    <comment ref="ES24" authorId="1">
      <text>
        <r>
          <rPr>
            <sz val="9"/>
            <rFont val="Tahoma"/>
            <family val="2"/>
          </rPr>
          <t>Nhập môn ô tô</t>
        </r>
      </text>
    </comment>
    <comment ref="EV24" authorId="1">
      <text>
        <r>
          <rPr>
            <sz val="9"/>
            <rFont val="Tahoma"/>
            <family val="2"/>
          </rPr>
          <t>Cơ khí động cơ</t>
        </r>
      </text>
    </comment>
    <comment ref="FQ24" authorId="1">
      <text>
        <r>
          <rPr>
            <sz val="9"/>
            <rFont val="Tahoma"/>
            <family val="2"/>
          </rPr>
          <t>Hệ thống truyền lực ô tô</t>
        </r>
      </text>
    </comment>
    <comment ref="FV24" authorId="1">
      <text>
        <r>
          <rPr>
            <sz val="9"/>
            <rFont val="Tahoma"/>
            <family val="2"/>
          </rPr>
          <t>Hệ thống phanh ô tô</t>
        </r>
      </text>
    </comment>
    <comment ref="GU24" authorId="2">
      <text>
        <r>
          <rPr>
            <sz val="9"/>
            <rFont val="Tahoma"/>
            <family val="2"/>
          </rPr>
          <t>Hệ thống kiểm soát khí hậu ô tô</t>
        </r>
      </text>
    </comment>
    <comment ref="GR24" authorId="2">
      <text>
        <r>
          <rPr>
            <sz val="9"/>
            <rFont val="Tahoma"/>
            <family val="2"/>
          </rPr>
          <t>Hệ thống lái điều khiển điện tử</t>
        </r>
      </text>
    </comment>
    <comment ref="GO24" authorId="1">
      <text>
        <r>
          <rPr>
            <sz val="9"/>
            <rFont val="Tahoma"/>
            <family val="2"/>
          </rPr>
          <t>Hệ thống treo điều khiển điện tử</t>
        </r>
      </text>
    </comment>
    <comment ref="GL24" authorId="1">
      <text>
        <r>
          <rPr>
            <sz val="9"/>
            <rFont val="Tahoma"/>
            <family val="2"/>
          </rPr>
          <t>Hệ thống phanh điều khiển điện tử</t>
        </r>
      </text>
    </comment>
    <comment ref="GH24" authorId="1">
      <text>
        <r>
          <rPr>
            <sz val="9"/>
            <rFont val="Tahoma"/>
            <family val="2"/>
          </rPr>
          <t>Hộp số tự động</t>
        </r>
      </text>
    </comment>
    <comment ref="GE24" authorId="1">
      <text>
        <r>
          <rPr>
            <sz val="9"/>
            <rFont val="Tahoma"/>
            <family val="2"/>
          </rPr>
          <t>Hệ thống Diesel điều khiển điện tử</t>
        </r>
      </text>
    </comment>
    <comment ref="GB24" authorId="1">
      <text>
        <r>
          <rPr>
            <sz val="9"/>
            <rFont val="Tahoma"/>
            <family val="2"/>
          </rPr>
          <t>Hệ thống điều khiển tự động động cơ</t>
        </r>
      </text>
    </comment>
    <comment ref="FY24" authorId="1">
      <text>
        <r>
          <rPr>
            <sz val="9"/>
            <rFont val="Tahoma"/>
            <family val="2"/>
          </rPr>
          <t>Hệ thống treo, lái trên ô tô</t>
        </r>
      </text>
    </comment>
    <comment ref="FE22" authorId="1">
      <text>
        <r>
          <rPr>
            <sz val="9"/>
            <rFont val="Tahoma"/>
            <family val="2"/>
          </rPr>
          <t>Điện tử công suất trong kỹ thuật lạnh</t>
        </r>
      </text>
    </comment>
    <comment ref="FH22" authorId="1">
      <text>
        <r>
          <rPr>
            <sz val="9"/>
            <rFont val="Tahoma"/>
            <family val="2"/>
          </rPr>
          <t>Tự động hóa hệ thống lạnh 1</t>
        </r>
      </text>
    </comment>
    <comment ref="FS22" authorId="1">
      <text>
        <r>
          <rPr>
            <sz val="9"/>
            <rFont val="Tahoma"/>
            <family val="2"/>
          </rPr>
          <t>Sửa chữa máy lạnh và điều hòa không khí 1</t>
        </r>
      </text>
    </comment>
    <comment ref="FZ22" authorId="1">
      <text>
        <r>
          <rPr>
            <sz val="9"/>
            <rFont val="Tahoma"/>
            <family val="2"/>
          </rPr>
          <t>Tự động hóa hệ thống lạnh 2</t>
        </r>
      </text>
    </comment>
    <comment ref="GQ22" authorId="1">
      <text>
        <r>
          <rPr>
            <sz val="9"/>
            <rFont val="Tahoma"/>
            <family val="2"/>
          </rPr>
          <t>Sửa chữa máy lạnh và điều hòa không khí 2</t>
        </r>
      </text>
    </comment>
    <comment ref="EF21" authorId="1">
      <text>
        <r>
          <rPr>
            <sz val="9"/>
            <rFont val="Tahoma"/>
            <family val="2"/>
          </rPr>
          <t>An toàn lao động</t>
        </r>
      </text>
    </comment>
    <comment ref="DN20" authorId="1">
      <text>
        <r>
          <rPr>
            <sz val="9"/>
            <rFont val="Tahoma"/>
            <family val="2"/>
          </rPr>
          <t>Mạch điện tử cơ bản 1</t>
        </r>
      </text>
    </comment>
    <comment ref="DY20" authorId="1">
      <text>
        <r>
          <rPr>
            <sz val="9"/>
            <rFont val="Tahoma"/>
            <family val="2"/>
          </rPr>
          <t>Kỹ thuật số</t>
        </r>
      </text>
    </comment>
    <comment ref="EF20" authorId="1">
      <text>
        <r>
          <rPr>
            <sz val="9"/>
            <rFont val="Tahoma"/>
            <family val="2"/>
          </rPr>
          <t>Điện tử công suất</t>
        </r>
      </text>
    </comment>
    <comment ref="EM20" authorId="1">
      <text>
        <r>
          <rPr>
            <sz val="9"/>
            <rFont val="Tahoma"/>
            <family val="2"/>
          </rPr>
          <t>Máy điện</t>
        </r>
      </text>
    </comment>
    <comment ref="ER20" authorId="1">
      <text>
        <r>
          <rPr>
            <sz val="9"/>
            <rFont val="Tahoma"/>
            <family val="2"/>
          </rPr>
          <t>Thiết kế và chế tạo mạch in</t>
        </r>
      </text>
    </comment>
    <comment ref="EX20" authorId="1">
      <text>
        <r>
          <rPr>
            <sz val="9"/>
            <rFont val="Tahoma"/>
            <family val="2"/>
          </rPr>
          <t>Vi xử lý</t>
        </r>
      </text>
    </comment>
    <comment ref="FE20" authorId="2">
      <text>
        <r>
          <rPr>
            <sz val="9"/>
            <rFont val="Tahoma"/>
            <family val="2"/>
          </rPr>
          <t>Đo lường - cảm biến</t>
        </r>
      </text>
    </comment>
    <comment ref="FI20" authorId="1">
      <text>
        <r>
          <rPr>
            <sz val="9"/>
            <rFont val="Tahoma"/>
            <family val="2"/>
          </rPr>
          <t>Lắp đặt và sửa chữa biến tần công nghiệp</t>
        </r>
      </text>
    </comment>
    <comment ref="FR20" authorId="1">
      <text>
        <r>
          <rPr>
            <sz val="9"/>
            <rFont val="Tahoma"/>
            <family val="2"/>
          </rPr>
          <t>Lập trình PLC</t>
        </r>
      </text>
    </comment>
    <comment ref="FZ20" authorId="1">
      <text>
        <r>
          <rPr>
            <sz val="9"/>
            <rFont val="Tahoma"/>
            <family val="2"/>
          </rPr>
          <t>Trang bị điện, điện tử công nghiệp</t>
        </r>
      </text>
    </comment>
    <comment ref="GF20" authorId="1">
      <text>
        <r>
          <rPr>
            <sz val="9"/>
            <rFont val="Tahoma"/>
            <family val="2"/>
          </rPr>
          <t>Sửa chữa máy công nghiệp</t>
        </r>
      </text>
    </comment>
    <comment ref="EV55" authorId="1">
      <text>
        <r>
          <rPr>
            <sz val="9"/>
            <rFont val="Tahoma"/>
            <family val="2"/>
          </rPr>
          <t>Kỹ năng tin học văn phòng</t>
        </r>
      </text>
    </comment>
    <comment ref="ER55" authorId="1">
      <text>
        <r>
          <rPr>
            <sz val="9"/>
            <rFont val="Tahoma"/>
            <family val="2"/>
          </rPr>
          <t>Cấu trúc dữ liệu và giải thuật</t>
        </r>
      </text>
    </comment>
    <comment ref="ER56" authorId="1">
      <text>
        <r>
          <rPr>
            <sz val="9"/>
            <rFont val="Tahoma"/>
            <family val="2"/>
          </rPr>
          <t>Cấu trúc dữ liệu và giải thuật</t>
        </r>
      </text>
    </comment>
    <comment ref="EV56" authorId="1">
      <text>
        <r>
          <rPr>
            <sz val="9"/>
            <rFont val="Tahoma"/>
            <family val="2"/>
          </rPr>
          <t>Kỹ năng tin học văn phòng</t>
        </r>
      </text>
    </comment>
    <comment ref="ER57" authorId="1">
      <text>
        <r>
          <rPr>
            <sz val="9"/>
            <rFont val="Tahoma"/>
            <family val="2"/>
          </rPr>
          <t>Cấu trúc dữ liệu và giải thuật</t>
        </r>
      </text>
    </comment>
    <comment ref="EV57" authorId="1">
      <text>
        <r>
          <rPr>
            <sz val="9"/>
            <rFont val="Tahoma"/>
            <family val="2"/>
          </rPr>
          <t>Kỹ năng tin học văn phòng</t>
        </r>
      </text>
    </comment>
    <comment ref="GL56" authorId="1">
      <text>
        <r>
          <rPr>
            <sz val="9"/>
            <rFont val="Tahoma"/>
            <family val="2"/>
          </rPr>
          <t>Cơ sở dữ liệu</t>
        </r>
      </text>
    </comment>
    <comment ref="GL57" authorId="1">
      <text>
        <r>
          <rPr>
            <sz val="9"/>
            <rFont val="Tahoma"/>
            <family val="2"/>
          </rPr>
          <t>Cơ sở dữ liệu</t>
        </r>
      </text>
    </comment>
    <comment ref="GL55" authorId="1">
      <text>
        <r>
          <rPr>
            <sz val="9"/>
            <rFont val="Tahoma"/>
            <family val="2"/>
          </rPr>
          <t>Cơ sở dữ liệu</t>
        </r>
      </text>
    </comment>
    <comment ref="EX62" authorId="1">
      <text>
        <r>
          <rPr>
            <sz val="9"/>
            <rFont val="Tahoma"/>
            <family val="2"/>
          </rPr>
          <t>Linh kiện điện tử</t>
        </r>
      </text>
    </comment>
    <comment ref="ET62" authorId="1">
      <text>
        <r>
          <rPr>
            <sz val="9"/>
            <rFont val="Tahoma"/>
            <family val="2"/>
          </rPr>
          <t>Đo lường điện và thiết bị đo</t>
        </r>
      </text>
    </comment>
    <comment ref="EQ62" authorId="1">
      <text>
        <r>
          <rPr>
            <sz val="9"/>
            <rFont val="Tahoma"/>
            <family val="2"/>
          </rPr>
          <t>Vật liệu điện và Khí cụ điện</t>
        </r>
      </text>
    </comment>
    <comment ref="EQ63" authorId="1">
      <text>
        <r>
          <rPr>
            <sz val="9"/>
            <rFont val="Tahoma"/>
            <family val="2"/>
          </rPr>
          <t>Vật liệu điện và Khí cụ điện</t>
        </r>
      </text>
    </comment>
    <comment ref="ET63" authorId="1">
      <text>
        <r>
          <rPr>
            <sz val="9"/>
            <rFont val="Tahoma"/>
            <family val="2"/>
          </rPr>
          <t>Đo lường điện và thiết bị đo</t>
        </r>
      </text>
    </comment>
    <comment ref="EX63" authorId="1">
      <text>
        <r>
          <rPr>
            <sz val="9"/>
            <rFont val="Tahoma"/>
            <family val="2"/>
          </rPr>
          <t>Linh kiện điện tử</t>
        </r>
      </text>
    </comment>
    <comment ref="GJ62" authorId="1">
      <text>
        <r>
          <rPr>
            <sz val="9"/>
            <rFont val="Tahoma"/>
            <family val="2"/>
          </rPr>
          <t>Mạch điện tử cơ bản 1</t>
        </r>
      </text>
    </comment>
    <comment ref="GM65" authorId="1">
      <text>
        <r>
          <rPr>
            <sz val="9"/>
            <rFont val="Tahoma"/>
            <family val="2"/>
          </rPr>
          <t>An toàn lao động</t>
        </r>
      </text>
    </comment>
    <comment ref="GJ63" authorId="1">
      <text>
        <r>
          <rPr>
            <sz val="9"/>
            <rFont val="Tahoma"/>
            <family val="2"/>
          </rPr>
          <t>Mạch điện tử cơ bản 1</t>
        </r>
      </text>
    </comment>
    <comment ref="EQ64" authorId="1">
      <text>
        <r>
          <rPr>
            <sz val="9"/>
            <rFont val="Tahoma"/>
            <family val="2"/>
          </rPr>
          <t>Vật liệu điện và Khí cụ điện</t>
        </r>
      </text>
    </comment>
    <comment ref="ET64" authorId="1">
      <text>
        <r>
          <rPr>
            <sz val="9"/>
            <rFont val="Tahoma"/>
            <family val="2"/>
          </rPr>
          <t>Đo lường điện và thiết bị đo</t>
        </r>
      </text>
    </comment>
    <comment ref="EX64" authorId="1">
      <text>
        <r>
          <rPr>
            <sz val="9"/>
            <rFont val="Tahoma"/>
            <family val="2"/>
          </rPr>
          <t>Linh kiện điện tử</t>
        </r>
      </text>
    </comment>
    <comment ref="GJ64" authorId="1">
      <text>
        <r>
          <rPr>
            <sz val="9"/>
            <rFont val="Tahoma"/>
            <family val="2"/>
          </rPr>
          <t>Mạch điện tử cơ bản 1</t>
        </r>
      </text>
    </comment>
    <comment ref="EQ65" authorId="1">
      <text>
        <r>
          <rPr>
            <sz val="9"/>
            <rFont val="Tahoma"/>
            <family val="2"/>
          </rPr>
          <t>Vật liệu điện và Khí cụ điện</t>
        </r>
      </text>
    </comment>
    <comment ref="EQ66" authorId="1">
      <text>
        <r>
          <rPr>
            <sz val="9"/>
            <rFont val="Tahoma"/>
            <family val="2"/>
          </rPr>
          <t>Vật liệu điện và Khí cụ điện</t>
        </r>
      </text>
    </comment>
    <comment ref="ET65" authorId="1">
      <text>
        <r>
          <rPr>
            <sz val="9"/>
            <rFont val="Tahoma"/>
            <family val="2"/>
          </rPr>
          <t>Đo lường điện và thiết bị đo</t>
        </r>
      </text>
    </comment>
    <comment ref="ET66" authorId="1">
      <text>
        <r>
          <rPr>
            <sz val="9"/>
            <rFont val="Tahoma"/>
            <family val="2"/>
          </rPr>
          <t>Đo lường điện và thiết bị đo</t>
        </r>
      </text>
    </comment>
    <comment ref="EX65" authorId="1">
      <text>
        <r>
          <rPr>
            <sz val="9"/>
            <rFont val="Tahoma"/>
            <family val="2"/>
          </rPr>
          <t>Linh kiện điện tử</t>
        </r>
      </text>
    </comment>
    <comment ref="EX66" authorId="1">
      <text>
        <r>
          <rPr>
            <sz val="9"/>
            <rFont val="Tahoma"/>
            <family val="2"/>
          </rPr>
          <t>Linh kiện điện tử</t>
        </r>
      </text>
    </comment>
    <comment ref="GM66" authorId="1">
      <text>
        <r>
          <rPr>
            <sz val="9"/>
            <rFont val="Tahoma"/>
            <family val="2"/>
          </rPr>
          <t>An toàn lao động</t>
        </r>
      </text>
    </comment>
    <comment ref="EQ67" authorId="1">
      <text>
        <r>
          <rPr>
            <sz val="9"/>
            <rFont val="Tahoma"/>
            <family val="2"/>
          </rPr>
          <t>Vật liệu điện và Khí cụ điện</t>
        </r>
      </text>
    </comment>
    <comment ref="ET67" authorId="1">
      <text>
        <r>
          <rPr>
            <sz val="9"/>
            <rFont val="Tahoma"/>
            <family val="2"/>
          </rPr>
          <t>Đo lường điện và thiết bị đo</t>
        </r>
      </text>
    </comment>
    <comment ref="EX67" authorId="1">
      <text>
        <r>
          <rPr>
            <sz val="9"/>
            <rFont val="Tahoma"/>
            <family val="2"/>
          </rPr>
          <t>Linh kiện điện tử</t>
        </r>
      </text>
    </comment>
    <comment ref="EV69" authorId="2">
      <text>
        <r>
          <rPr>
            <sz val="9"/>
            <rFont val="Tahoma"/>
            <family val="2"/>
          </rPr>
          <t>Ngữ âm</t>
        </r>
      </text>
    </comment>
    <comment ref="EY69" authorId="2">
      <text>
        <r>
          <rPr>
            <sz val="9"/>
            <rFont val="Tahoma"/>
            <family val="2"/>
          </rPr>
          <t>Ngữ pháp</t>
        </r>
      </text>
    </comment>
    <comment ref="GJ69" authorId="2">
      <text>
        <r>
          <rPr>
            <sz val="9"/>
            <rFont val="Tahoma"/>
            <family val="2"/>
          </rPr>
          <t>Đọc - Viết 1</t>
        </r>
      </text>
    </comment>
    <comment ref="GD69" authorId="2">
      <text>
        <r>
          <rPr>
            <sz val="9"/>
            <rFont val="Tahoma"/>
            <family val="2"/>
          </rPr>
          <t>Nghe - Nói 1</t>
        </r>
      </text>
    </comment>
    <comment ref="FO23" authorId="1">
      <text>
        <r>
          <rPr>
            <sz val="9"/>
            <rFont val="Tahoma"/>
            <family val="2"/>
          </rPr>
          <t>Tiện nâng cao 2</t>
        </r>
      </text>
    </comment>
    <comment ref="FE21" authorId="1">
      <text>
        <r>
          <rPr>
            <sz val="9"/>
            <rFont val="Tahoma"/>
            <family val="2"/>
          </rPr>
          <t>Bảo vệ và tự động hóa công nghiệp</t>
        </r>
      </text>
    </comment>
    <comment ref="FJ21" authorId="1">
      <text>
        <r>
          <rPr>
            <sz val="9"/>
            <rFont val="Tahoma"/>
            <family val="2"/>
          </rPr>
          <t>Sửa chữa mạch điện máy công nghiệp</t>
        </r>
      </text>
    </comment>
    <comment ref="FS21" authorId="1">
      <text>
        <r>
          <rPr>
            <sz val="9"/>
            <rFont val="Tahoma"/>
            <family val="2"/>
          </rPr>
          <t>Lập trình điều khiển bằng PLC</t>
        </r>
      </text>
    </comment>
    <comment ref="GA21" authorId="1">
      <text>
        <r>
          <rPr>
            <sz val="9"/>
            <rFont val="Tahoma"/>
            <family val="2"/>
          </rPr>
          <t>Thiết bị điện công nghiệp</t>
        </r>
      </text>
    </comment>
    <comment ref="GF21" authorId="1">
      <text>
        <r>
          <rPr>
            <sz val="9"/>
            <rFont val="Tahoma"/>
            <family val="2"/>
          </rPr>
          <t>Truyền động dầu ép và khí nén</t>
        </r>
      </text>
    </comment>
    <comment ref="GJ21" authorId="1">
      <text>
        <r>
          <rPr>
            <sz val="9"/>
            <rFont val="Tahoma"/>
            <family val="2"/>
          </rPr>
          <t>Trang bị điện 2</t>
        </r>
      </text>
    </comment>
    <comment ref="GR21" authorId="1">
      <text>
        <r>
          <rPr>
            <sz val="9"/>
            <rFont val="Tahoma"/>
            <family val="2"/>
          </rPr>
          <t>Truyền động điện 2</t>
        </r>
      </text>
    </comment>
    <comment ref="BD42" authorId="1">
      <text>
        <r>
          <rPr>
            <sz val="9"/>
            <rFont val="Tahoma"/>
            <family val="2"/>
          </rPr>
          <t>Thực hành tích hợp và ATHT</t>
        </r>
      </text>
    </comment>
    <comment ref="BI42" authorId="1">
      <text>
        <r>
          <rPr>
            <sz val="9"/>
            <rFont val="Tahoma"/>
            <family val="2"/>
          </rPr>
          <t>Thực hành tích hợp và ATHT</t>
        </r>
      </text>
    </comment>
    <comment ref="BI45" authorId="1">
      <text>
        <r>
          <rPr>
            <sz val="9"/>
            <rFont val="Tahoma"/>
            <family val="2"/>
          </rPr>
          <t xml:space="preserve">Thực hành vi xử lý </t>
        </r>
      </text>
    </comment>
    <comment ref="BI46" authorId="1">
      <text>
        <r>
          <rPr>
            <sz val="9"/>
            <rFont val="Tahoma"/>
            <family val="2"/>
          </rPr>
          <t xml:space="preserve">Thực hành vi xử lý </t>
        </r>
      </text>
    </comment>
    <comment ref="BI48" authorId="1">
      <text>
        <r>
          <rPr>
            <sz val="9"/>
            <rFont val="Tahoma"/>
            <family val="2"/>
          </rPr>
          <t>Thực hành tiện cơ bản</t>
        </r>
      </text>
    </comment>
    <comment ref="BI50" authorId="1">
      <text>
        <r>
          <rPr>
            <sz val="9"/>
            <rFont val="Tahoma"/>
            <family val="2"/>
          </rPr>
          <t>Thực hành hàn điện cơ bản</t>
        </r>
      </text>
    </comment>
    <comment ref="BL50" authorId="1">
      <text>
        <r>
          <rPr>
            <sz val="9"/>
            <rFont val="Tahoma"/>
            <family val="2"/>
          </rPr>
          <t>Thực hành hàn hơi</t>
        </r>
      </text>
    </comment>
    <comment ref="FO20" authorId="1">
      <text>
        <r>
          <rPr>
            <sz val="9"/>
            <rFont val="Tahoma"/>
            <family val="2"/>
          </rPr>
          <t>Lắp đặt và sửa chữa biến tần công nghiệp</t>
        </r>
      </text>
    </comment>
    <comment ref="FO21" authorId="1">
      <text>
        <r>
          <rPr>
            <sz val="9"/>
            <rFont val="Tahoma"/>
            <family val="2"/>
          </rPr>
          <t>Sửa chữa mạch điện máy công nghiệp</t>
        </r>
      </text>
    </comment>
    <comment ref="FO22" authorId="1">
      <text>
        <r>
          <rPr>
            <sz val="9"/>
            <rFont val="Tahoma"/>
            <family val="2"/>
          </rPr>
          <t>Tự động hóa hệ thống lạnh 1</t>
        </r>
      </text>
    </comment>
    <comment ref="FO24" authorId="1">
      <text>
        <r>
          <rPr>
            <sz val="9"/>
            <rFont val="Tahoma"/>
            <family val="2"/>
          </rPr>
          <t>Hệ thống điện thân xe</t>
        </r>
      </text>
    </comment>
    <comment ref="FE24" authorId="1">
      <text>
        <r>
          <rPr>
            <sz val="9"/>
            <rFont val="Tahoma"/>
            <family val="2"/>
          </rPr>
          <t>Hệ thống điện động cơ</t>
        </r>
      </text>
    </comment>
    <comment ref="FO26" authorId="1">
      <text>
        <r>
          <rPr>
            <sz val="9"/>
            <rFont val="Tahoma"/>
            <family val="2"/>
          </rPr>
          <t>Lắp đặt, vận hành  máy lạnh và ĐHKK 2</t>
        </r>
      </text>
    </comment>
    <comment ref="FO27" authorId="1">
      <text>
        <r>
          <rPr>
            <sz val="9"/>
            <rFont val="Tahoma"/>
            <family val="2"/>
          </rPr>
          <t>Hàn ống công nghệ</t>
        </r>
      </text>
    </comment>
    <comment ref="ER26" authorId="1">
      <text>
        <r>
          <rPr>
            <sz val="9"/>
            <rFont val="Tahoma"/>
            <family val="2"/>
          </rPr>
          <t>Điện tử công suất 1</t>
        </r>
      </text>
    </comment>
    <comment ref="EV26" authorId="1">
      <text>
        <r>
          <rPr>
            <sz val="9"/>
            <rFont val="Tahoma"/>
            <family val="2"/>
          </rPr>
          <t>Truyền động điện</t>
        </r>
      </text>
    </comment>
    <comment ref="EX26" authorId="1">
      <text>
        <r>
          <rPr>
            <sz val="9"/>
            <rFont val="Tahoma"/>
            <family val="2"/>
          </rPr>
          <t>Vi điều khiển</t>
        </r>
      </text>
    </comment>
    <comment ref="ER27" authorId="1">
      <text>
        <r>
          <rPr>
            <sz val="9"/>
            <rFont val="Tahoma"/>
            <family val="2"/>
          </rPr>
          <t>Các phương pháp hàn khác</t>
        </r>
      </text>
    </comment>
    <comment ref="EV27" authorId="1">
      <text>
        <r>
          <rPr>
            <sz val="9"/>
            <rFont val="Tahoma"/>
            <family val="2"/>
          </rPr>
          <t>Kiểm tra chất lượng mối hàn</t>
        </r>
      </text>
    </comment>
    <comment ref="FI24" authorId="1">
      <text>
        <r>
          <rPr>
            <sz val="9"/>
            <rFont val="Tahoma"/>
            <family val="2"/>
          </rPr>
          <t>Hệ thống điện thân xe</t>
        </r>
      </text>
    </comment>
    <comment ref="AZ45" authorId="2">
      <text>
        <r>
          <rPr>
            <sz val="9"/>
            <rFont val="Tahoma"/>
            <family val="0"/>
          </rPr>
          <t>Thực hành thiết kế hệ thống điện</t>
        </r>
      </text>
    </comment>
    <comment ref="GE22" authorId="1">
      <text>
        <r>
          <rPr>
            <sz val="9"/>
            <rFont val="Tahoma"/>
            <family val="2"/>
          </rPr>
          <t>Lắp đặt, vận hành máy lạnh và điều hòa không khí 2</t>
        </r>
      </text>
    </comment>
    <comment ref="GM22" authorId="1">
      <text>
        <r>
          <rPr>
            <sz val="9"/>
            <rFont val="Tahoma"/>
            <family val="2"/>
          </rPr>
          <t>Điều hòa không khí di động</t>
        </r>
      </text>
    </comment>
    <comment ref="DS20" authorId="1">
      <text>
        <r>
          <rPr>
            <sz val="9"/>
            <rFont val="Tahoma"/>
            <family val="2"/>
          </rPr>
          <t>Mạch điện tử cơ bản 2</t>
        </r>
      </text>
    </comment>
    <comment ref="X18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X19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X20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X17" authorId="1">
      <text>
        <r>
          <rPr>
            <sz val="9"/>
            <rFont val="Tahoma"/>
            <family val="2"/>
          </rPr>
          <t>Thực tập tốt nghiệp</t>
        </r>
      </text>
    </comment>
  </commentList>
</comments>
</file>

<file path=xl/comments2.xml><?xml version="1.0" encoding="utf-8"?>
<comments xmlns="http://schemas.openxmlformats.org/spreadsheetml/2006/main">
  <authors>
    <author>hoangha</author>
    <author>Hoangha</author>
    <author>Admin</author>
  </authors>
  <commentList>
    <comment ref="EJ13" authorId="0">
      <text>
        <r>
          <rPr>
            <sz val="9"/>
            <rFont val="Tahoma"/>
            <family val="2"/>
          </rPr>
          <t>Thực hành điện cơ bản</t>
        </r>
      </text>
    </comment>
    <comment ref="EL13" authorId="0">
      <text>
        <r>
          <rPr>
            <sz val="9"/>
            <rFont val="Tahoma"/>
            <family val="2"/>
          </rPr>
          <t>Thực hành điện tử công suất</t>
        </r>
      </text>
    </comment>
    <comment ref="EN13" authorId="0">
      <text>
        <r>
          <rPr>
            <sz val="9"/>
            <rFont val="Tahoma"/>
            <family val="2"/>
          </rPr>
          <t xml:space="preserve">Thực hành điện tử cơ bản </t>
        </r>
      </text>
    </comment>
    <comment ref="ER13" authorId="0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FV13" authorId="0">
      <text>
        <r>
          <rPr>
            <sz val="9"/>
            <rFont val="Tahoma"/>
            <family val="2"/>
          </rPr>
          <t xml:space="preserve">Thực hành vi xử lý </t>
        </r>
      </text>
    </comment>
    <comment ref="FZ13" authorId="0">
      <text>
        <r>
          <rPr>
            <sz val="9"/>
            <rFont val="Tahoma"/>
            <family val="2"/>
          </rPr>
          <t>Thực hành SCADA</t>
        </r>
      </text>
    </comment>
    <comment ref="GB13" authorId="0">
      <text>
        <r>
          <rPr>
            <sz val="9"/>
            <rFont val="Tahoma"/>
            <family val="2"/>
          </rPr>
          <t>Thực hành điều khiển lập trình</t>
        </r>
      </text>
    </comment>
    <comment ref="GF13" authorId="0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GN13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EH14" authorId="0">
      <text>
        <r>
          <rPr>
            <sz val="9"/>
            <rFont val="Tahoma"/>
            <family val="2"/>
          </rPr>
          <t>Thực hành Bảo vệ Rơle</t>
        </r>
      </text>
    </comment>
    <comment ref="FZ14" authorId="0">
      <text>
        <r>
          <rPr>
            <sz val="9"/>
            <rFont val="Tahoma"/>
            <family val="2"/>
          </rPr>
          <t>Thực hành cung cấp điện và giải tích mạng</t>
        </r>
      </text>
    </comment>
    <comment ref="GN14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FZ15" authorId="0">
      <text>
        <r>
          <rPr>
            <sz val="9"/>
            <rFont val="Tahoma"/>
            <family val="2"/>
          </rPr>
          <t xml:space="preserve">Thực hành khí nén, thủy lực </t>
        </r>
      </text>
    </comment>
    <comment ref="GN15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EB16" authorId="0">
      <text>
        <r>
          <rPr>
            <sz val="9"/>
            <rFont val="Tahoma"/>
            <family val="2"/>
          </rPr>
          <t>Thực hành tiện cơ bản</t>
        </r>
      </text>
    </comment>
    <comment ref="EJ16" authorId="0">
      <text>
        <r>
          <rPr>
            <sz val="9"/>
            <rFont val="Tahoma"/>
            <family val="2"/>
          </rPr>
          <t>Thực hành tiện nâng cao</t>
        </r>
      </text>
    </comment>
    <comment ref="EP16" authorId="0">
      <text>
        <r>
          <rPr>
            <sz val="9"/>
            <rFont val="Tahoma"/>
            <family val="2"/>
          </rPr>
          <t>Thực hành phay - bào cơ bản</t>
        </r>
      </text>
    </comment>
    <comment ref="FZ16" authorId="0">
      <text>
        <r>
          <rPr>
            <sz val="9"/>
            <rFont val="Tahoma"/>
            <family val="2"/>
          </rPr>
          <t>Thực hành phay - bào nâng cao</t>
        </r>
      </text>
    </comment>
    <comment ref="GD16" authorId="0">
      <text>
        <r>
          <rPr>
            <sz val="9"/>
            <rFont val="Tahoma"/>
            <family val="2"/>
          </rPr>
          <t>Thực hành CNC</t>
        </r>
      </text>
    </comment>
    <comment ref="GN16" authorId="0">
      <text>
        <r>
          <rPr>
            <sz val="9"/>
            <rFont val="Tahoma"/>
            <family val="2"/>
          </rPr>
          <t>Thực hành mài</t>
        </r>
      </text>
    </comment>
    <comment ref="AB17" authorId="1">
      <text>
        <r>
          <rPr>
            <sz val="9"/>
            <rFont val="Tahoma"/>
            <family val="2"/>
          </rPr>
          <t>Thực tập sư phạm 1</t>
        </r>
      </text>
    </comment>
    <comment ref="AH17" authorId="1">
      <text>
        <r>
          <rPr>
            <sz val="9"/>
            <rFont val="Tahoma"/>
            <family val="2"/>
          </rPr>
          <t>Thực tập sư phạm 2</t>
        </r>
      </text>
    </comment>
    <comment ref="EF17" authorId="0">
      <text>
        <r>
          <rPr>
            <sz val="9"/>
            <rFont val="Tahoma"/>
            <family val="2"/>
          </rPr>
          <t>Thực hành động cơ 1</t>
        </r>
      </text>
    </comment>
    <comment ref="EL17" authorId="0">
      <text>
        <r>
          <rPr>
            <sz val="9"/>
            <rFont val="Tahoma"/>
            <family val="2"/>
          </rPr>
          <t>Thực hành điện động cơ</t>
        </r>
      </text>
    </comment>
    <comment ref="ER17" authorId="0">
      <text>
        <r>
          <rPr>
            <sz val="9"/>
            <rFont val="Tahoma"/>
            <family val="2"/>
          </rPr>
          <t>Thực hành điện thân xe</t>
        </r>
      </text>
    </comment>
    <comment ref="FV17" authorId="0">
      <text>
        <r>
          <rPr>
            <sz val="9"/>
            <rFont val="Tahoma"/>
            <family val="2"/>
          </rPr>
          <t>Thực hành ôtô</t>
        </r>
      </text>
    </comment>
    <comment ref="GD17" authorId="0">
      <text>
        <r>
          <rPr>
            <sz val="9"/>
            <rFont val="Tahoma"/>
            <family val="2"/>
          </rPr>
          <t>Thực hành động cơ 2</t>
        </r>
      </text>
    </comment>
    <comment ref="GN17" authorId="0">
      <text>
        <r>
          <rPr>
            <sz val="9"/>
            <rFont val="Tahoma"/>
            <family val="2"/>
          </rPr>
          <t>Kỹ thuật mô tô, xe máy</t>
        </r>
      </text>
    </comment>
    <comment ref="AB18" authorId="1">
      <text>
        <r>
          <rPr>
            <sz val="9"/>
            <rFont val="Tahoma"/>
            <family val="2"/>
          </rPr>
          <t>Thực tập sư phạm 1</t>
        </r>
      </text>
    </comment>
    <comment ref="AH18" authorId="1">
      <text>
        <r>
          <rPr>
            <sz val="9"/>
            <rFont val="Tahoma"/>
            <family val="2"/>
          </rPr>
          <t>Thực tập sư phạm 2</t>
        </r>
      </text>
    </comment>
    <comment ref="ED18" authorId="0">
      <text>
        <r>
          <rPr>
            <sz val="9"/>
            <rFont val="Tahoma"/>
            <family val="2"/>
          </rPr>
          <t>Thực hành hàn hơi</t>
        </r>
      </text>
    </comment>
    <comment ref="EF18" authorId="0">
      <text>
        <r>
          <rPr>
            <sz val="9"/>
            <rFont val="Tahoma"/>
            <family val="2"/>
          </rPr>
          <t>Thực hành hàn điện cơ bản</t>
        </r>
      </text>
    </comment>
    <comment ref="EL18" authorId="0">
      <text>
        <r>
          <rPr>
            <sz val="9"/>
            <rFont val="Tahoma"/>
            <family val="2"/>
          </rPr>
          <t>Thực hành hàn MIG/MAG cơ bản</t>
        </r>
      </text>
    </comment>
    <comment ref="EP18" authorId="0">
      <text>
        <r>
          <rPr>
            <sz val="9"/>
            <rFont val="Tahoma"/>
            <family val="2"/>
          </rPr>
          <t>Thực hành hàn điện nâng cao</t>
        </r>
      </text>
    </comment>
    <comment ref="FZ18" authorId="0">
      <text>
        <r>
          <rPr>
            <sz val="9"/>
            <rFont val="Tahoma"/>
            <family val="2"/>
          </rPr>
          <t>Thực hành các phương pháp hàn khác</t>
        </r>
      </text>
    </comment>
    <comment ref="GB18" authorId="0">
      <text>
        <r>
          <rPr>
            <sz val="9"/>
            <rFont val="Tahoma"/>
            <family val="2"/>
          </rPr>
          <t>Thực hành hàn TIG cơ bản</t>
        </r>
      </text>
    </comment>
    <comment ref="GF18" authorId="0">
      <text>
        <r>
          <rPr>
            <sz val="9"/>
            <rFont val="Tahoma"/>
            <family val="2"/>
          </rPr>
          <t>Thực hành Rô bốt hàn hồ quang</t>
        </r>
      </text>
    </comment>
    <comment ref="GN18" authorId="0">
      <text>
        <r>
          <rPr>
            <sz val="9"/>
            <rFont val="Tahoma"/>
            <family val="2"/>
          </rPr>
          <t>Thực tập xí nghiệp</t>
        </r>
      </text>
    </comment>
    <comment ref="AB20" authorId="1">
      <text>
        <r>
          <rPr>
            <sz val="9"/>
            <rFont val="Tahoma"/>
            <family val="2"/>
          </rPr>
          <t>Thực tập sư phạm 1</t>
        </r>
      </text>
    </comment>
    <comment ref="AH20" authorId="1">
      <text>
        <r>
          <rPr>
            <sz val="9"/>
            <rFont val="Tahoma"/>
            <family val="2"/>
          </rPr>
          <t>Thực tập sư phạm 2</t>
        </r>
      </text>
    </comment>
    <comment ref="DN20" authorId="0">
      <text>
        <r>
          <rPr>
            <sz val="9"/>
            <rFont val="Tahoma"/>
            <family val="2"/>
          </rPr>
          <t>Mạch điện tử cơ bản 2</t>
        </r>
      </text>
    </comment>
    <comment ref="DT20" authorId="0">
      <text>
        <r>
          <rPr>
            <sz val="9"/>
            <rFont val="Tahoma"/>
            <family val="2"/>
          </rPr>
          <t>Mạch điện tử cơ bản 2</t>
        </r>
      </text>
    </comment>
    <comment ref="DZ20" authorId="0">
      <text>
        <r>
          <rPr>
            <sz val="9"/>
            <rFont val="Tahoma"/>
            <family val="2"/>
          </rPr>
          <t>Kỹ thuật số</t>
        </r>
      </text>
    </comment>
    <comment ref="EH20" authorId="0">
      <text>
        <r>
          <rPr>
            <sz val="9"/>
            <rFont val="Tahoma"/>
            <family val="2"/>
          </rPr>
          <t>Điện tử công suất</t>
        </r>
      </text>
    </comment>
    <comment ref="EN20" authorId="0">
      <text>
        <r>
          <rPr>
            <sz val="9"/>
            <rFont val="Tahoma"/>
            <family val="2"/>
          </rPr>
          <t>Máy điện</t>
        </r>
      </text>
    </comment>
    <comment ref="ER20" authorId="0">
      <text>
        <r>
          <rPr>
            <sz val="9"/>
            <rFont val="Tahoma"/>
            <family val="2"/>
          </rPr>
          <t>Thiết kế và chế tạo mạch in</t>
        </r>
      </text>
    </comment>
    <comment ref="EX20" authorId="0">
      <text>
        <r>
          <rPr>
            <sz val="9"/>
            <rFont val="Tahoma"/>
            <family val="2"/>
          </rPr>
          <t>Vi xử lý</t>
        </r>
      </text>
    </comment>
    <comment ref="FE20" authorId="2">
      <text>
        <r>
          <rPr>
            <sz val="9"/>
            <rFont val="Tahoma"/>
            <family val="2"/>
          </rPr>
          <t>Đo lường - cảm biến</t>
        </r>
      </text>
    </comment>
    <comment ref="FI20" authorId="0">
      <text>
        <r>
          <rPr>
            <sz val="9"/>
            <rFont val="Tahoma"/>
            <family val="2"/>
          </rPr>
          <t>Lắp đặt và sửa chữa biến tần công nghiệp</t>
        </r>
      </text>
    </comment>
    <comment ref="FO20" authorId="0">
      <text>
        <r>
          <rPr>
            <sz val="9"/>
            <rFont val="Tahoma"/>
            <family val="2"/>
          </rPr>
          <t>Lắp đặt và sửa chữa biến tần công nghiệp</t>
        </r>
      </text>
    </comment>
    <comment ref="FR20" authorId="0">
      <text>
        <r>
          <rPr>
            <sz val="9"/>
            <rFont val="Tahoma"/>
            <family val="2"/>
          </rPr>
          <t>Lập trình PLC</t>
        </r>
      </text>
    </comment>
    <comment ref="FZ20" authorId="0">
      <text>
        <r>
          <rPr>
            <sz val="9"/>
            <rFont val="Tahoma"/>
            <family val="2"/>
          </rPr>
          <t>Trang bị điện, điện tử công nghiệp</t>
        </r>
      </text>
    </comment>
    <comment ref="GF20" authorId="0">
      <text>
        <r>
          <rPr>
            <sz val="9"/>
            <rFont val="Tahoma"/>
            <family val="2"/>
          </rPr>
          <t>Sửa chữa máy công nghiệp</t>
        </r>
      </text>
    </comment>
    <comment ref="X21" authorId="0">
      <text>
        <r>
          <rPr>
            <sz val="9"/>
            <rFont val="Tahoma"/>
            <family val="2"/>
          </rPr>
          <t>Thực hành công nghệ CAD/CAM-CNC</t>
        </r>
      </text>
    </comment>
    <comment ref="AB21" authorId="1">
      <text>
        <r>
          <rPr>
            <sz val="9"/>
            <rFont val="Tahoma"/>
            <family val="2"/>
          </rPr>
          <t>Thực tập sư phạm 1</t>
        </r>
      </text>
    </comment>
    <comment ref="AH21" authorId="1">
      <text>
        <r>
          <rPr>
            <sz val="9"/>
            <rFont val="Tahoma"/>
            <family val="2"/>
          </rPr>
          <t>Thực tập sư phạm 2</t>
        </r>
      </text>
    </comment>
    <comment ref="EF21" authorId="0">
      <text>
        <r>
          <rPr>
            <sz val="9"/>
            <rFont val="Tahoma"/>
            <family val="2"/>
          </rPr>
          <t>An toàn lao động</t>
        </r>
      </text>
    </comment>
    <comment ref="EI21" authorId="0">
      <text>
        <r>
          <rPr>
            <sz val="9"/>
            <rFont val="Tahoma"/>
            <family val="2"/>
          </rPr>
          <t>Kỹ thuật điện tử</t>
        </r>
      </text>
    </comment>
    <comment ref="EO21" authorId="0">
      <text>
        <r>
          <rPr>
            <sz val="9"/>
            <rFont val="Tahoma"/>
            <family val="2"/>
          </rPr>
          <t>Sửa chữa máy điện</t>
        </r>
      </text>
    </comment>
    <comment ref="EV21" authorId="0">
      <text>
        <r>
          <rPr>
            <sz val="9"/>
            <rFont val="Tahoma"/>
            <family val="2"/>
          </rPr>
          <t>Lắp đặt hệ thống cung cấp điện</t>
        </r>
      </text>
    </comment>
    <comment ref="FE21" authorId="0">
      <text>
        <r>
          <rPr>
            <sz val="9"/>
            <rFont val="Tahoma"/>
            <family val="2"/>
          </rPr>
          <t>Bảo vệ và tự động hóa công nghiệp</t>
        </r>
      </text>
    </comment>
    <comment ref="FJ21" authorId="0">
      <text>
        <r>
          <rPr>
            <sz val="9"/>
            <rFont val="Tahoma"/>
            <family val="2"/>
          </rPr>
          <t>Sửa chữa mạch điện máy công nghiệp</t>
        </r>
      </text>
    </comment>
    <comment ref="FO21" authorId="0">
      <text>
        <r>
          <rPr>
            <sz val="9"/>
            <rFont val="Tahoma"/>
            <family val="2"/>
          </rPr>
          <t>Sửa chữa mạch điện máy công nghiệp</t>
        </r>
      </text>
    </comment>
    <comment ref="FS21" authorId="0">
      <text>
        <r>
          <rPr>
            <sz val="9"/>
            <rFont val="Tahoma"/>
            <family val="2"/>
          </rPr>
          <t>Lập trình điều khiển bằng PLC</t>
        </r>
      </text>
    </comment>
    <comment ref="GA21" authorId="0">
      <text>
        <r>
          <rPr>
            <sz val="9"/>
            <rFont val="Tahoma"/>
            <family val="2"/>
          </rPr>
          <t>Thiết bị điện công nghiệp</t>
        </r>
      </text>
    </comment>
    <comment ref="GF21" authorId="0">
      <text>
        <r>
          <rPr>
            <sz val="9"/>
            <rFont val="Tahoma"/>
            <family val="2"/>
          </rPr>
          <t>Truyền động dầu ép và khí nén</t>
        </r>
      </text>
    </comment>
    <comment ref="GI21" authorId="0">
      <text>
        <r>
          <rPr>
            <sz val="9"/>
            <rFont val="Tahoma"/>
            <family val="2"/>
          </rPr>
          <t>Trang bị điện 2</t>
        </r>
      </text>
    </comment>
    <comment ref="GQ21" authorId="0">
      <text>
        <r>
          <rPr>
            <sz val="9"/>
            <rFont val="Tahoma"/>
            <family val="2"/>
          </rPr>
          <t>Truyền động điện 2</t>
        </r>
      </text>
    </comment>
    <comment ref="X22" authorId="1">
      <text>
        <r>
          <rPr>
            <sz val="9"/>
            <rFont val="Tahoma"/>
            <family val="2"/>
          </rPr>
          <t>Thực tập xí nghiệp</t>
        </r>
      </text>
    </comment>
    <comment ref="EF22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EI22" authorId="0">
      <text>
        <r>
          <rPr>
            <sz val="9"/>
            <rFont val="Tahoma"/>
            <family val="2"/>
          </rPr>
          <t>Kỹ thuật gia công đường ống</t>
        </r>
      </text>
    </comment>
    <comment ref="EP22" authorId="0">
      <text>
        <r>
          <rPr>
            <sz val="9"/>
            <rFont val="Tahoma"/>
            <family val="2"/>
          </rPr>
          <t>Kỹ thuật lạnh ứng dụng</t>
        </r>
      </text>
    </comment>
    <comment ref="EV22" authorId="0">
      <text>
        <r>
          <rPr>
            <sz val="9"/>
            <rFont val="Tahoma"/>
            <family val="2"/>
          </rPr>
          <t>Lắp đặt, vận hành máy lạnh và điều hòa không khí 1</t>
        </r>
      </text>
    </comment>
    <comment ref="FE22" authorId="0">
      <text>
        <r>
          <rPr>
            <sz val="9"/>
            <rFont val="Tahoma"/>
            <family val="2"/>
          </rPr>
          <t>Điện tử công suất trong kỹ thuật lạnh</t>
        </r>
      </text>
    </comment>
    <comment ref="FH22" authorId="0">
      <text>
        <r>
          <rPr>
            <sz val="9"/>
            <rFont val="Tahoma"/>
            <family val="2"/>
          </rPr>
          <t>Tự động hóa hệ thống lạnh 1</t>
        </r>
      </text>
    </comment>
    <comment ref="FO22" authorId="0">
      <text>
        <r>
          <rPr>
            <sz val="9"/>
            <rFont val="Tahoma"/>
            <family val="2"/>
          </rPr>
          <t>Tự động hóa hệ thống lạnh 1</t>
        </r>
      </text>
    </comment>
    <comment ref="FS22" authorId="0">
      <text>
        <r>
          <rPr>
            <sz val="9"/>
            <rFont val="Tahoma"/>
            <family val="2"/>
          </rPr>
          <t>Sửa chữa máy lạnh và điều hòa không khí 1</t>
        </r>
      </text>
    </comment>
    <comment ref="FZ22" authorId="0">
      <text>
        <r>
          <rPr>
            <sz val="9"/>
            <rFont val="Tahoma"/>
            <family val="2"/>
          </rPr>
          <t>Tự động hóa hệ thống lạnh 2</t>
        </r>
      </text>
    </comment>
    <comment ref="GF22" authorId="0">
      <text>
        <r>
          <rPr>
            <sz val="9"/>
            <rFont val="Tahoma"/>
            <family val="2"/>
          </rPr>
          <t>Lắp đặt, vận hành máy lạnh và điều hòa không khí 2</t>
        </r>
      </text>
    </comment>
    <comment ref="GN22" authorId="0">
      <text>
        <r>
          <rPr>
            <sz val="9"/>
            <rFont val="Tahoma"/>
            <family val="2"/>
          </rPr>
          <t>Điều hòa không khí di động</t>
        </r>
      </text>
    </comment>
    <comment ref="GQ22" authorId="0">
      <text>
        <r>
          <rPr>
            <sz val="9"/>
            <rFont val="Tahoma"/>
            <family val="2"/>
          </rPr>
          <t>Sửa chữa máy lạnh và điều hòa không khí 2</t>
        </r>
      </text>
    </comment>
    <comment ref="X23" authorId="1">
      <text>
        <r>
          <rPr>
            <sz val="9"/>
            <rFont val="Tahoma"/>
            <family val="2"/>
          </rPr>
          <t>Kỹ thuật môtô, xe máy</t>
        </r>
      </text>
    </comment>
    <comment ref="EQ23" authorId="0">
      <text>
        <r>
          <rPr>
            <sz val="9"/>
            <rFont val="Tahoma"/>
            <family val="2"/>
          </rPr>
          <t>Nhập môn Cắt gọt kim loại</t>
        </r>
      </text>
    </comment>
    <comment ref="ET23" authorId="0">
      <text>
        <r>
          <rPr>
            <sz val="9"/>
            <rFont val="Tahoma"/>
            <family val="2"/>
          </rPr>
          <t>Nguội cơ bản</t>
        </r>
      </text>
    </comment>
    <comment ref="EW23" authorId="0">
      <text>
        <r>
          <rPr>
            <sz val="9"/>
            <rFont val="Tahoma"/>
            <family val="2"/>
          </rPr>
          <t>Tiện cơ bản 1</t>
        </r>
      </text>
    </comment>
    <comment ref="FB23" authorId="0">
      <text>
        <r>
          <rPr>
            <sz val="9"/>
            <rFont val="Tahoma"/>
            <family val="2"/>
          </rPr>
          <t>Tiện cơ bản 2</t>
        </r>
      </text>
    </comment>
    <comment ref="FF23" authorId="0">
      <text>
        <r>
          <rPr>
            <sz val="9"/>
            <rFont val="Tahoma"/>
            <family val="2"/>
          </rPr>
          <t>Tiện nâng cao 1</t>
        </r>
      </text>
    </comment>
    <comment ref="FO23" authorId="0">
      <text>
        <r>
          <rPr>
            <sz val="9"/>
            <rFont val="Tahoma"/>
            <family val="2"/>
          </rPr>
          <t>Tiện nâng cao 2</t>
        </r>
      </text>
    </comment>
    <comment ref="FR23" authorId="0">
      <text>
        <r>
          <rPr>
            <sz val="9"/>
            <rFont val="Tahoma"/>
            <family val="2"/>
          </rPr>
          <t>Phay-bào cơ bản</t>
        </r>
      </text>
    </comment>
    <comment ref="FY23" authorId="0">
      <text>
        <r>
          <rPr>
            <sz val="9"/>
            <rFont val="Tahoma"/>
            <family val="2"/>
          </rPr>
          <t>Phay-bào nâng cao</t>
        </r>
      </text>
    </comment>
    <comment ref="GF23" authorId="0">
      <text>
        <r>
          <rPr>
            <sz val="9"/>
            <rFont val="Tahoma"/>
            <family val="2"/>
          </rPr>
          <t>Phay CNC</t>
        </r>
      </text>
    </comment>
    <comment ref="GN23" authorId="0">
      <text>
        <r>
          <rPr>
            <sz val="9"/>
            <rFont val="Tahoma"/>
            <family val="2"/>
          </rPr>
          <t>Tiện CNC</t>
        </r>
      </text>
    </comment>
    <comment ref="GU23" authorId="0">
      <text>
        <r>
          <rPr>
            <sz val="9"/>
            <rFont val="Tahoma"/>
            <family val="2"/>
          </rPr>
          <t>Mài phẳng, mài tròn</t>
        </r>
      </text>
    </comment>
    <comment ref="ES24" authorId="0">
      <text>
        <r>
          <rPr>
            <sz val="9"/>
            <rFont val="Tahoma"/>
            <family val="2"/>
          </rPr>
          <t>Nhập môn ô tô</t>
        </r>
      </text>
    </comment>
    <comment ref="EV24" authorId="0">
      <text>
        <r>
          <rPr>
            <sz val="9"/>
            <rFont val="Tahoma"/>
            <family val="2"/>
          </rPr>
          <t>Cơ khí động cơ</t>
        </r>
      </text>
    </comment>
    <comment ref="FA24" authorId="0">
      <text>
        <r>
          <rPr>
            <sz val="9"/>
            <rFont val="Tahoma"/>
            <family val="2"/>
          </rPr>
          <t>Hệ thống nhiên liệu động cơ</t>
        </r>
      </text>
    </comment>
    <comment ref="FE24" authorId="0">
      <text>
        <r>
          <rPr>
            <sz val="9"/>
            <rFont val="Tahoma"/>
            <family val="2"/>
          </rPr>
          <t>Hệ thống điện động cơ</t>
        </r>
      </text>
    </comment>
    <comment ref="FI24" authorId="0">
      <text>
        <r>
          <rPr>
            <sz val="9"/>
            <rFont val="Tahoma"/>
            <family val="2"/>
          </rPr>
          <t>Hệ thống điện thân xe</t>
        </r>
      </text>
    </comment>
    <comment ref="FO24" authorId="0">
      <text>
        <r>
          <rPr>
            <sz val="9"/>
            <rFont val="Tahoma"/>
            <family val="2"/>
          </rPr>
          <t>Hệ thống điện thân xe</t>
        </r>
      </text>
    </comment>
    <comment ref="FQ24" authorId="0">
      <text>
        <r>
          <rPr>
            <sz val="9"/>
            <rFont val="Tahoma"/>
            <family val="2"/>
          </rPr>
          <t>Hệ thống truyền lực ô tô</t>
        </r>
      </text>
    </comment>
    <comment ref="FV24" authorId="0">
      <text>
        <r>
          <rPr>
            <sz val="9"/>
            <rFont val="Tahoma"/>
            <family val="2"/>
          </rPr>
          <t>Hệ thống phanh ô tô</t>
        </r>
      </text>
    </comment>
    <comment ref="FY24" authorId="0">
      <text>
        <r>
          <rPr>
            <sz val="9"/>
            <rFont val="Tahoma"/>
            <family val="2"/>
          </rPr>
          <t>Hệ thống treo, lái trên ô tô</t>
        </r>
      </text>
    </comment>
    <comment ref="GB24" authorId="0">
      <text>
        <r>
          <rPr>
            <sz val="9"/>
            <rFont val="Tahoma"/>
            <family val="2"/>
          </rPr>
          <t>Hệ thống điều khiển tự động động cơ</t>
        </r>
      </text>
    </comment>
    <comment ref="GE24" authorId="0">
      <text>
        <r>
          <rPr>
            <sz val="9"/>
            <rFont val="Tahoma"/>
            <family val="2"/>
          </rPr>
          <t>Hệ thống Diesel điều khiển điện tử</t>
        </r>
      </text>
    </comment>
    <comment ref="GH24" authorId="0">
      <text>
        <r>
          <rPr>
            <sz val="9"/>
            <rFont val="Tahoma"/>
            <family val="2"/>
          </rPr>
          <t>Hộp số tự động</t>
        </r>
      </text>
    </comment>
    <comment ref="GL24" authorId="0">
      <text>
        <r>
          <rPr>
            <sz val="9"/>
            <rFont val="Tahoma"/>
            <family val="2"/>
          </rPr>
          <t>Hệ thống phanh điều khiển điện tử</t>
        </r>
      </text>
    </comment>
    <comment ref="GO24" authorId="0">
      <text>
        <r>
          <rPr>
            <sz val="9"/>
            <rFont val="Tahoma"/>
            <family val="2"/>
          </rPr>
          <t>Hệ thống treo điều khiển điện tử</t>
        </r>
      </text>
    </comment>
    <comment ref="GR24" authorId="2">
      <text>
        <r>
          <rPr>
            <sz val="9"/>
            <rFont val="Tahoma"/>
            <family val="2"/>
          </rPr>
          <t>Hệ thống lái điều khiển điện tử</t>
        </r>
      </text>
    </comment>
    <comment ref="GU24" authorId="2">
      <text>
        <r>
          <rPr>
            <sz val="9"/>
            <rFont val="Tahoma"/>
            <family val="2"/>
          </rPr>
          <t>Hệ thống kiểm soát khí hậu ô tô</t>
        </r>
      </text>
    </comment>
    <comment ref="BR25" authorId="0">
      <text>
        <r>
          <rPr>
            <sz val="9"/>
            <rFont val="Tahoma"/>
            <family val="2"/>
          </rPr>
          <t>Thực hành lập trình Web</t>
        </r>
      </text>
    </comment>
    <comment ref="BV25" authorId="0">
      <text>
        <r>
          <rPr>
            <sz val="9"/>
            <rFont val="Tahoma"/>
            <family val="2"/>
          </rPr>
          <t>Thực hành lập trình thiết bị di động</t>
        </r>
      </text>
    </comment>
    <comment ref="BZ25" authorId="0">
      <text>
        <r>
          <rPr>
            <sz val="9"/>
            <rFont val="Tahoma"/>
            <family val="2"/>
          </rPr>
          <t>Thực tập tốt nghiệp</t>
        </r>
      </text>
    </comment>
    <comment ref="BR26" authorId="0">
      <text>
        <r>
          <rPr>
            <sz val="9"/>
            <rFont val="Tahoma"/>
            <family val="2"/>
          </rPr>
          <t>Thực hành lập trình Web</t>
        </r>
      </text>
    </comment>
    <comment ref="BV26" authorId="0">
      <text>
        <r>
          <rPr>
            <sz val="9"/>
            <rFont val="Tahoma"/>
            <family val="2"/>
          </rPr>
          <t>Thực hành lập trình thiết bị di động</t>
        </r>
      </text>
    </comment>
    <comment ref="ER26" authorId="0">
      <text>
        <r>
          <rPr>
            <sz val="9"/>
            <rFont val="Tahoma"/>
            <family val="2"/>
          </rPr>
          <t>Điện tử công suất 1</t>
        </r>
      </text>
    </comment>
    <comment ref="EV26" authorId="0">
      <text>
        <r>
          <rPr>
            <sz val="9"/>
            <rFont val="Tahoma"/>
            <family val="2"/>
          </rPr>
          <t>Truyền động điện</t>
        </r>
      </text>
    </comment>
    <comment ref="EX26" authorId="0">
      <text>
        <r>
          <rPr>
            <sz val="9"/>
            <rFont val="Tahoma"/>
            <family val="2"/>
          </rPr>
          <t>Vi điều khiển</t>
        </r>
      </text>
    </comment>
    <comment ref="FB26" authorId="0">
      <text>
        <r>
          <rPr>
            <sz val="9"/>
            <rFont val="Tahoma"/>
            <family val="2"/>
          </rPr>
          <t>Điện tử công suất 2</t>
        </r>
      </text>
    </comment>
    <comment ref="FE26" authorId="2">
      <text>
        <r>
          <rPr>
            <sz val="9"/>
            <rFont val="Tahoma"/>
            <family val="2"/>
          </rPr>
          <t>Tự động hoá  hệ thống lạnh 2</t>
        </r>
      </text>
    </comment>
    <comment ref="FH26" authorId="0">
      <text>
        <r>
          <rPr>
            <sz val="9"/>
            <rFont val="Tahoma"/>
            <family val="2"/>
          </rPr>
          <t>Lắp đặt, vận hành  máy lạnh và ĐHKK 2</t>
        </r>
      </text>
    </comment>
    <comment ref="FO26" authorId="0">
      <text>
        <r>
          <rPr>
            <sz val="9"/>
            <rFont val="Tahoma"/>
            <family val="2"/>
          </rPr>
          <t>Lắp đặt, vận hành  máy lạnh và ĐHKK 2</t>
        </r>
      </text>
    </comment>
    <comment ref="FR26" authorId="0">
      <text>
        <r>
          <rPr>
            <sz val="9"/>
            <rFont val="Tahoma"/>
            <family val="2"/>
          </rPr>
          <t>Sửa chữa máy lạnh và điều hoà không khí 2</t>
        </r>
      </text>
    </comment>
    <comment ref="FX26" authorId="0">
      <text>
        <r>
          <rPr>
            <sz val="9"/>
            <rFont val="Tahoma"/>
            <family val="2"/>
          </rPr>
          <t>Kỹ thuật điều khiển lập trình</t>
        </r>
      </text>
    </comment>
    <comment ref="GB26" authorId="0">
      <text>
        <r>
          <rPr>
            <sz val="9"/>
            <rFont val="Tahoma"/>
            <family val="2"/>
          </rPr>
          <t>Điều hoà không khí di động</t>
        </r>
      </text>
    </comment>
    <comment ref="H27" authorId="0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L27" authorId="0">
      <text>
        <r>
          <rPr>
            <sz val="9"/>
            <rFont val="Tahoma"/>
            <family val="2"/>
          </rPr>
          <t>Thực hành cung cấp điện và giải tích mạng</t>
        </r>
      </text>
    </comment>
    <comment ref="N27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BT27" authorId="0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BX27" authorId="0">
      <text>
        <r>
          <rPr>
            <sz val="9"/>
            <rFont val="Tahoma"/>
            <family val="2"/>
          </rPr>
          <t>Thực hành Bảo vệ Rơle</t>
        </r>
      </text>
    </comment>
    <comment ref="BZ27" authorId="0">
      <text>
        <r>
          <rPr>
            <sz val="9"/>
            <rFont val="Tahoma"/>
            <family val="2"/>
          </rPr>
          <t>Thực hành điều khiển lập trình</t>
        </r>
      </text>
    </comment>
    <comment ref="ER27" authorId="0">
      <text>
        <r>
          <rPr>
            <sz val="9"/>
            <rFont val="Tahoma"/>
            <family val="2"/>
          </rPr>
          <t>Các phương pháp hàn khác</t>
        </r>
      </text>
    </comment>
    <comment ref="EV27" authorId="0">
      <text>
        <r>
          <rPr>
            <sz val="9"/>
            <rFont val="Tahoma"/>
            <family val="2"/>
          </rPr>
          <t>Kiểm tra chất lượng mối hàn</t>
        </r>
      </text>
    </comment>
    <comment ref="FB27" authorId="0">
      <text>
        <r>
          <rPr>
            <sz val="9"/>
            <rFont val="Tahoma"/>
            <family val="2"/>
          </rPr>
          <t>Hàn ống công nghệ</t>
        </r>
      </text>
    </comment>
    <comment ref="FO27" authorId="0">
      <text>
        <r>
          <rPr>
            <sz val="9"/>
            <rFont val="Tahoma"/>
            <family val="2"/>
          </rPr>
          <t>Hàn ống công nghệ</t>
        </r>
      </text>
    </comment>
    <comment ref="FR27" authorId="0">
      <text>
        <r>
          <rPr>
            <sz val="9"/>
            <rFont val="Tahoma"/>
            <family val="2"/>
          </rPr>
          <t>Hàn TIG nâng cao</t>
        </r>
      </text>
    </comment>
    <comment ref="FV27" authorId="0">
      <text>
        <r>
          <rPr>
            <sz val="9"/>
            <rFont val="Tahoma"/>
            <family val="2"/>
          </rPr>
          <t>Robot hàn hồ quang</t>
        </r>
      </text>
    </comment>
    <comment ref="FZ27" authorId="0">
      <text>
        <r>
          <rPr>
            <sz val="9"/>
            <rFont val="Tahoma"/>
            <family val="2"/>
          </rPr>
          <t>HG, HT cacbon TB, cao và thép hợp kim</t>
        </r>
      </text>
    </comment>
    <comment ref="H29" authorId="0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L29" authorId="0">
      <text>
        <r>
          <rPr>
            <sz val="9"/>
            <rFont val="Tahoma"/>
            <family val="2"/>
          </rPr>
          <t xml:space="preserve">Thực hành khí nén, thủy lực </t>
        </r>
      </text>
    </comment>
    <comment ref="N29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N31" authorId="0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R31" authorId="0">
      <text>
        <r>
          <rPr>
            <sz val="9"/>
            <rFont val="Tahoma"/>
            <family val="2"/>
          </rPr>
          <t>Thực hành thiết kế mạch điện tử</t>
        </r>
      </text>
    </comment>
    <comment ref="T31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BR31" authorId="0">
      <text>
        <r>
          <rPr>
            <sz val="9"/>
            <rFont val="Tahoma"/>
            <family val="2"/>
          </rPr>
          <t>Thực hành điều khiển lập trình</t>
        </r>
      </text>
    </comment>
    <comment ref="BV31" authorId="0">
      <text>
        <r>
          <rPr>
            <sz val="9"/>
            <rFont val="Tahoma"/>
            <family val="2"/>
          </rPr>
          <t>Thực hành SCADA</t>
        </r>
      </text>
    </comment>
    <comment ref="BX31" authorId="0">
      <text>
        <r>
          <rPr>
            <sz val="9"/>
            <rFont val="Tahoma"/>
            <family val="2"/>
          </rPr>
          <t>Thực hành thiết bị điện tử</t>
        </r>
      </text>
    </comment>
    <comment ref="BZ31" authorId="0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N32" authorId="0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R32" authorId="0">
      <text>
        <r>
          <rPr>
            <sz val="9"/>
            <rFont val="Tahoma"/>
            <family val="2"/>
          </rPr>
          <t>Thực hành thiết kế mạch điện tử</t>
        </r>
      </text>
    </comment>
    <comment ref="BR32" authorId="0">
      <text>
        <r>
          <rPr>
            <sz val="9"/>
            <rFont val="Tahoma"/>
            <family val="2"/>
          </rPr>
          <t>Thực hành điều khiển lập trình</t>
        </r>
      </text>
    </comment>
    <comment ref="BV32" authorId="0">
      <text>
        <r>
          <rPr>
            <sz val="9"/>
            <rFont val="Tahoma"/>
            <family val="2"/>
          </rPr>
          <t>Thực hành SCADA</t>
        </r>
      </text>
    </comment>
    <comment ref="BX32" authorId="0">
      <text>
        <r>
          <rPr>
            <sz val="9"/>
            <rFont val="Tahoma"/>
            <family val="2"/>
          </rPr>
          <t>Thực hành thiết bị điện tử</t>
        </r>
      </text>
    </comment>
    <comment ref="BZ32" authorId="0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H33" authorId="0">
      <text>
        <r>
          <rPr>
            <sz val="9"/>
            <rFont val="Tahoma"/>
            <family val="2"/>
          </rPr>
          <t>Thực hành phay – bào cơ bản</t>
        </r>
      </text>
    </comment>
    <comment ref="N33" authorId="0">
      <text>
        <r>
          <rPr>
            <sz val="9"/>
            <rFont val="Tahoma"/>
            <family val="2"/>
          </rPr>
          <t>Thực hành tiện nâng cao</t>
        </r>
      </text>
    </comment>
    <comment ref="BP33" authorId="0">
      <text>
        <r>
          <rPr>
            <sz val="9"/>
            <rFont val="Tahoma"/>
            <family val="2"/>
          </rPr>
          <t>Thực hành phay – bào nâng cao</t>
        </r>
      </text>
    </comment>
    <comment ref="BT33" authorId="0">
      <text>
        <r>
          <rPr>
            <sz val="9"/>
            <rFont val="Tahoma"/>
            <family val="2"/>
          </rPr>
          <t>Thực hành CNC</t>
        </r>
      </text>
    </comment>
    <comment ref="BZ33" authorId="0">
      <text>
        <r>
          <rPr>
            <sz val="9"/>
            <rFont val="Tahoma"/>
            <family val="2"/>
          </rPr>
          <t>Thực hành mài</t>
        </r>
      </text>
    </comment>
    <comment ref="CF33" authorId="0">
      <text>
        <r>
          <rPr>
            <sz val="9"/>
            <rFont val="Tahoma"/>
            <family val="2"/>
          </rPr>
          <t>Thực hành công nghệ CAD/CAM-CNC</t>
        </r>
      </text>
    </comment>
    <comment ref="H35" authorId="0">
      <text>
        <r>
          <rPr>
            <sz val="9"/>
            <rFont val="Tahoma"/>
            <family val="2"/>
          </rPr>
          <t>Thực hành điện động cơ</t>
        </r>
      </text>
    </comment>
    <comment ref="N35" authorId="0">
      <text>
        <r>
          <rPr>
            <sz val="9"/>
            <rFont val="Tahoma"/>
            <family val="2"/>
          </rPr>
          <t>Thực hành ôtô</t>
        </r>
      </text>
    </comment>
    <comment ref="BP35" authorId="0">
      <text>
        <r>
          <rPr>
            <sz val="9"/>
            <rFont val="Tahoma"/>
            <family val="2"/>
          </rPr>
          <t>Thực hành điện thân xe</t>
        </r>
      </text>
    </comment>
    <comment ref="BT35" authorId="0">
      <text>
        <r>
          <rPr>
            <sz val="9"/>
            <rFont val="Tahoma"/>
            <family val="2"/>
          </rPr>
          <t>Thực hành động cơ 2</t>
        </r>
      </text>
    </comment>
    <comment ref="BZ35" authorId="0">
      <text>
        <r>
          <rPr>
            <sz val="9"/>
            <rFont val="Tahoma"/>
            <family val="2"/>
          </rPr>
          <t>Kỹ thuật môtô, xe máy</t>
        </r>
      </text>
    </comment>
    <comment ref="BP36" authorId="0">
      <text>
        <r>
          <rPr>
            <sz val="9"/>
            <rFont val="Tahoma"/>
            <family val="2"/>
          </rPr>
          <t>Thực hành điện thân xe</t>
        </r>
      </text>
    </comment>
    <comment ref="BT36" authorId="0">
      <text>
        <r>
          <rPr>
            <sz val="9"/>
            <rFont val="Tahoma"/>
            <family val="2"/>
          </rPr>
          <t>Thực hành động cơ 2</t>
        </r>
      </text>
    </comment>
    <comment ref="H37" authorId="0">
      <text>
        <r>
          <rPr>
            <sz val="9"/>
            <rFont val="Tahoma"/>
            <family val="2"/>
          </rPr>
          <t xml:space="preserve">Thực hành hàn MIG/MAG cơ bản
</t>
        </r>
      </text>
    </comment>
    <comment ref="L37" authorId="0">
      <text>
        <r>
          <rPr>
            <sz val="9"/>
            <rFont val="Tahoma"/>
            <family val="2"/>
          </rPr>
          <t xml:space="preserve">Thực hành các phương pháp hàn khác
</t>
        </r>
      </text>
    </comment>
    <comment ref="N37" authorId="0">
      <text>
        <r>
          <rPr>
            <sz val="9"/>
            <rFont val="Tahoma"/>
            <family val="2"/>
          </rPr>
          <t>Thực hành hàn điện nâng cao</t>
        </r>
      </text>
    </comment>
    <comment ref="BR37" authorId="0">
      <text>
        <r>
          <rPr>
            <sz val="9"/>
            <rFont val="Tahoma"/>
            <family val="2"/>
          </rPr>
          <t>Thực hành hàn TIG cơ bản</t>
        </r>
      </text>
    </comment>
    <comment ref="BV37" authorId="0">
      <text>
        <r>
          <rPr>
            <sz val="9"/>
            <rFont val="Tahoma"/>
            <family val="2"/>
          </rPr>
          <t>TH Rôbốt hàn hồ quang</t>
        </r>
      </text>
    </comment>
    <comment ref="BZ37" authorId="0">
      <text>
        <r>
          <rPr>
            <sz val="9"/>
            <rFont val="Tahoma"/>
            <family val="2"/>
          </rPr>
          <t>Thực tập xí nghiệp</t>
        </r>
      </text>
    </comment>
    <comment ref="CB39" authorId="0">
      <text>
        <r>
          <rPr>
            <sz val="9"/>
            <rFont val="Tahoma"/>
            <family val="2"/>
          </rPr>
          <t>Thực tập cuối khóa</t>
        </r>
      </text>
    </comment>
    <comment ref="CB40" authorId="0">
      <text>
        <r>
          <rPr>
            <sz val="9"/>
            <rFont val="Tahoma"/>
            <family val="2"/>
          </rPr>
          <t>Thực tập cuối khóa</t>
        </r>
      </text>
    </comment>
    <comment ref="AB42" authorId="0">
      <text>
        <r>
          <rPr>
            <sz val="9"/>
            <rFont val="Tahoma"/>
            <family val="2"/>
          </rPr>
          <t>Thực hành khai thác phần mềm đồ họa</t>
        </r>
      </text>
    </comment>
    <comment ref="AX42" authorId="0">
      <text>
        <r>
          <rPr>
            <sz val="9"/>
            <rFont val="Tahoma"/>
            <family val="2"/>
          </rPr>
          <t>Thực hành lập trình cơ bản</t>
        </r>
      </text>
    </comment>
    <comment ref="BD42" authorId="0">
      <text>
        <r>
          <rPr>
            <sz val="9"/>
            <rFont val="Tahoma"/>
            <family val="2"/>
          </rPr>
          <t>Thực hành tích hợp và ATHT</t>
        </r>
      </text>
    </comment>
    <comment ref="BI42" authorId="0">
      <text>
        <r>
          <rPr>
            <sz val="9"/>
            <rFont val="Tahoma"/>
            <family val="2"/>
          </rPr>
          <t>Thực hành tích hợp và ATHT</t>
        </r>
      </text>
    </comment>
    <comment ref="AF44" authorId="0">
      <text>
        <r>
          <rPr>
            <sz val="9"/>
            <rFont val="Tahoma"/>
            <family val="2"/>
          </rPr>
          <t xml:space="preserve">Thực hành đo lường điện </t>
        </r>
      </text>
    </comment>
    <comment ref="AH44" authorId="0">
      <text>
        <r>
          <rPr>
            <sz val="9"/>
            <rFont val="Tahoma"/>
            <family val="2"/>
          </rPr>
          <t>Thực hành điện cơ bản</t>
        </r>
      </text>
    </comment>
    <comment ref="AJ44" authorId="0">
      <text>
        <r>
          <rPr>
            <sz val="9"/>
            <rFont val="Tahoma"/>
            <family val="2"/>
          </rPr>
          <t>Thực hành điện tử cơ bản</t>
        </r>
      </text>
    </comment>
    <comment ref="AX44" authorId="0">
      <text>
        <r>
          <rPr>
            <sz val="9"/>
            <rFont val="Tahoma"/>
            <family val="2"/>
          </rPr>
          <t xml:space="preserve">Thực hành vi xử lý </t>
        </r>
      </text>
    </comment>
    <comment ref="BB44" authorId="0">
      <text>
        <r>
          <rPr>
            <sz val="9"/>
            <rFont val="Tahoma"/>
            <family val="2"/>
          </rPr>
          <t>Thực hành điện tử công suất</t>
        </r>
      </text>
    </comment>
    <comment ref="AF45" authorId="0">
      <text>
        <r>
          <rPr>
            <sz val="9"/>
            <rFont val="Tahoma"/>
            <family val="2"/>
          </rPr>
          <t xml:space="preserve">Thực hành đo lường điện </t>
        </r>
      </text>
    </comment>
    <comment ref="AH45" authorId="0">
      <text>
        <r>
          <rPr>
            <sz val="9"/>
            <rFont val="Tahoma"/>
            <family val="2"/>
          </rPr>
          <t>Thực hành điện cơ bản</t>
        </r>
      </text>
    </comment>
    <comment ref="AJ45" authorId="0">
      <text>
        <r>
          <rPr>
            <sz val="9"/>
            <rFont val="Tahoma"/>
            <family val="2"/>
          </rPr>
          <t>Thực hành điện tử cơ bản</t>
        </r>
      </text>
    </comment>
    <comment ref="AX45" authorId="0">
      <text>
        <r>
          <rPr>
            <sz val="9"/>
            <rFont val="Tahoma"/>
            <family val="2"/>
          </rPr>
          <t xml:space="preserve">Thực hành vi xử lý </t>
        </r>
      </text>
    </comment>
    <comment ref="BB45" authorId="0">
      <text>
        <r>
          <rPr>
            <sz val="9"/>
            <rFont val="Tahoma"/>
            <family val="2"/>
          </rPr>
          <t>Thực hành điện tử công suất</t>
        </r>
      </text>
    </comment>
    <comment ref="AB48" authorId="0">
      <text>
        <r>
          <rPr>
            <sz val="9"/>
            <rFont val="Tahoma"/>
            <family val="2"/>
          </rPr>
          <t xml:space="preserve">Thực hành đo lường điện </t>
        </r>
      </text>
    </comment>
    <comment ref="AD48" authorId="0">
      <text>
        <r>
          <rPr>
            <sz val="9"/>
            <rFont val="Tahoma"/>
            <family val="2"/>
          </rPr>
          <t>Thực hành điện cơ bản</t>
        </r>
      </text>
    </comment>
    <comment ref="AF48" authorId="0">
      <text>
        <r>
          <rPr>
            <sz val="9"/>
            <rFont val="Tahoma"/>
            <family val="2"/>
          </rPr>
          <t>Thực hành điện tử cơ bản</t>
        </r>
      </text>
    </comment>
    <comment ref="AB49" authorId="0">
      <text>
        <r>
          <rPr>
            <sz val="9"/>
            <rFont val="Tahoma"/>
            <family val="2"/>
          </rPr>
          <t xml:space="preserve">Thực hành đo lường điện </t>
        </r>
      </text>
    </comment>
    <comment ref="AD49" authorId="0">
      <text>
        <r>
          <rPr>
            <sz val="9"/>
            <rFont val="Tahoma"/>
            <family val="2"/>
          </rPr>
          <t>Thực hành điện cơ bản</t>
        </r>
      </text>
    </comment>
    <comment ref="AF49" authorId="0">
      <text>
        <r>
          <rPr>
            <sz val="9"/>
            <rFont val="Tahoma"/>
            <family val="2"/>
          </rPr>
          <t>Thực hành điện tử cơ bản</t>
        </r>
      </text>
    </comment>
    <comment ref="AZ49" authorId="0">
      <text>
        <r>
          <rPr>
            <sz val="9"/>
            <rFont val="Tahoma"/>
            <family val="2"/>
          </rPr>
          <t>TH vẽ KTĐ bằng Autocad</t>
        </r>
      </text>
    </comment>
    <comment ref="AZ50" authorId="0">
      <text>
        <r>
          <rPr>
            <sz val="9"/>
            <rFont val="Tahoma"/>
            <family val="2"/>
          </rPr>
          <t>TH lập trình trên máy CNC</t>
        </r>
      </text>
    </comment>
    <comment ref="AL52" authorId="0">
      <text>
        <r>
          <rPr>
            <sz val="9"/>
            <rFont val="Tahoma"/>
            <family val="2"/>
          </rPr>
          <t xml:space="preserve">Thực hành nguội
</t>
        </r>
      </text>
    </comment>
    <comment ref="AX52" authorId="0">
      <text>
        <r>
          <rPr>
            <sz val="9"/>
            <rFont val="Tahoma"/>
            <family val="2"/>
          </rPr>
          <t>Thực hành tiện cơ bản</t>
        </r>
      </text>
    </comment>
    <comment ref="BI52" authorId="0">
      <text>
        <r>
          <rPr>
            <sz val="9"/>
            <rFont val="Tahoma"/>
            <family val="2"/>
          </rPr>
          <t>Thực hành tiện cơ bản</t>
        </r>
      </text>
    </comment>
    <comment ref="AL53" authorId="0">
      <text>
        <r>
          <rPr>
            <sz val="9"/>
            <rFont val="Tahoma"/>
            <family val="2"/>
          </rPr>
          <t xml:space="preserve">Thực hành nguội
</t>
        </r>
      </text>
    </comment>
    <comment ref="AX53" authorId="0">
      <text>
        <r>
          <rPr>
            <sz val="9"/>
            <rFont val="Tahoma"/>
            <family val="2"/>
          </rPr>
          <t>Thực hành động cơ 1</t>
        </r>
      </text>
    </comment>
    <comment ref="AX56" authorId="0">
      <text>
        <r>
          <rPr>
            <sz val="9"/>
            <rFont val="Tahoma"/>
            <family val="2"/>
          </rPr>
          <t>Chế tạo phôi hàn</t>
        </r>
      </text>
    </comment>
    <comment ref="BB56" authorId="0">
      <text>
        <r>
          <rPr>
            <sz val="9"/>
            <rFont val="Tahoma"/>
            <family val="2"/>
          </rPr>
          <t>Thực hành hàn điện cơ bản</t>
        </r>
      </text>
    </comment>
    <comment ref="BI56" authorId="0">
      <text>
        <r>
          <rPr>
            <sz val="9"/>
            <rFont val="Tahoma"/>
            <family val="2"/>
          </rPr>
          <t>Thực hành hàn điện cơ bản</t>
        </r>
      </text>
    </comment>
    <comment ref="BL56" authorId="0">
      <text>
        <r>
          <rPr>
            <sz val="9"/>
            <rFont val="Tahoma"/>
            <family val="2"/>
          </rPr>
          <t>Thực hành hàn hơi</t>
        </r>
      </text>
    </comment>
    <comment ref="BR60" authorId="0">
      <text>
        <r>
          <rPr>
            <sz val="9"/>
            <rFont val="Tahoma"/>
            <family val="2"/>
          </rPr>
          <t>TH khai thác phần mềm VP</t>
        </r>
      </text>
    </comment>
    <comment ref="ER6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EV63" authorId="0">
      <text>
        <r>
          <rPr>
            <sz val="9"/>
            <rFont val="Tahoma"/>
            <family val="2"/>
          </rPr>
          <t>Kỹ năng tin học văn phòng</t>
        </r>
      </text>
    </comment>
    <comment ref="GL63" authorId="0">
      <text>
        <r>
          <rPr>
            <sz val="9"/>
            <rFont val="Tahoma"/>
            <family val="2"/>
          </rPr>
          <t>Cơ sở dữ liệu</t>
        </r>
      </text>
    </comment>
    <comment ref="ER64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EV64" authorId="0">
      <text>
        <r>
          <rPr>
            <sz val="9"/>
            <rFont val="Tahoma"/>
            <family val="2"/>
          </rPr>
          <t>Kỹ năng tin học văn phòng</t>
        </r>
      </text>
    </comment>
    <comment ref="GL64" authorId="0">
      <text>
        <r>
          <rPr>
            <sz val="9"/>
            <rFont val="Tahoma"/>
            <family val="2"/>
          </rPr>
          <t>Cơ sở dữ liệu</t>
        </r>
      </text>
    </comment>
    <comment ref="ER65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EV65" authorId="0">
      <text>
        <r>
          <rPr>
            <sz val="9"/>
            <rFont val="Tahoma"/>
            <family val="2"/>
          </rPr>
          <t>Kỹ năng tin học văn phòng</t>
        </r>
      </text>
    </comment>
    <comment ref="GL65" authorId="0">
      <text>
        <r>
          <rPr>
            <sz val="9"/>
            <rFont val="Tahoma"/>
            <family val="2"/>
          </rPr>
          <t>Cơ sở dữ liệu</t>
        </r>
      </text>
    </comment>
    <comment ref="EQ7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ET70" authorId="0">
      <text>
        <r>
          <rPr>
            <sz val="9"/>
            <rFont val="Tahoma"/>
            <family val="2"/>
          </rPr>
          <t>Đo lường điện và thiết bị đo</t>
        </r>
      </text>
    </comment>
    <comment ref="EX70" authorId="0">
      <text>
        <r>
          <rPr>
            <sz val="9"/>
            <rFont val="Tahoma"/>
            <family val="2"/>
          </rPr>
          <t>Linh kiện điện tử</t>
        </r>
      </text>
    </comment>
    <comment ref="GJ70" authorId="0">
      <text>
        <r>
          <rPr>
            <sz val="9"/>
            <rFont val="Tahoma"/>
            <family val="2"/>
          </rPr>
          <t>Mạch điện tử cơ bản 1</t>
        </r>
      </text>
    </comment>
    <comment ref="EQ7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ET71" authorId="0">
      <text>
        <r>
          <rPr>
            <sz val="9"/>
            <rFont val="Tahoma"/>
            <family val="2"/>
          </rPr>
          <t>Đo lường điện và thiết bị đo</t>
        </r>
      </text>
    </comment>
    <comment ref="EX71" authorId="0">
      <text>
        <r>
          <rPr>
            <sz val="9"/>
            <rFont val="Tahoma"/>
            <family val="2"/>
          </rPr>
          <t>Linh kiện điện tử</t>
        </r>
      </text>
    </comment>
    <comment ref="GJ71" authorId="0">
      <text>
        <r>
          <rPr>
            <sz val="9"/>
            <rFont val="Tahoma"/>
            <family val="2"/>
          </rPr>
          <t>Mạch điện tử cơ bản 1</t>
        </r>
      </text>
    </comment>
    <comment ref="EQ7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ET72" authorId="0">
      <text>
        <r>
          <rPr>
            <sz val="9"/>
            <rFont val="Tahoma"/>
            <family val="2"/>
          </rPr>
          <t>Đo lường điện và thiết bị đo</t>
        </r>
      </text>
    </comment>
    <comment ref="EX72" authorId="0">
      <text>
        <r>
          <rPr>
            <sz val="9"/>
            <rFont val="Tahoma"/>
            <family val="2"/>
          </rPr>
          <t>Linh kiện điện tử</t>
        </r>
      </text>
    </comment>
    <comment ref="GJ72" authorId="0">
      <text>
        <r>
          <rPr>
            <sz val="9"/>
            <rFont val="Tahoma"/>
            <family val="2"/>
          </rPr>
          <t>Mạch điện tử cơ bản 1</t>
        </r>
      </text>
    </comment>
    <comment ref="AJ73" authorId="0">
      <text>
        <r>
          <rPr>
            <sz val="9"/>
            <rFont val="Tahoma"/>
            <family val="2"/>
          </rPr>
          <t>Thực hành tích hợp và an toàn hệ thống</t>
        </r>
      </text>
    </comment>
    <comment ref="EQ7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ET73" authorId="0">
      <text>
        <r>
          <rPr>
            <sz val="9"/>
            <rFont val="Tahoma"/>
            <family val="2"/>
          </rPr>
          <t>Đo lường điện và thiết bị đo</t>
        </r>
      </text>
    </comment>
    <comment ref="EX73" authorId="0">
      <text>
        <r>
          <rPr>
            <sz val="9"/>
            <rFont val="Tahoma"/>
            <family val="2"/>
          </rPr>
          <t>Linh kiện điện tử</t>
        </r>
      </text>
    </comment>
    <comment ref="GM73" authorId="0">
      <text>
        <r>
          <rPr>
            <sz val="9"/>
            <rFont val="Tahoma"/>
            <family val="2"/>
          </rPr>
          <t>An toàn lao động</t>
        </r>
      </text>
    </comment>
    <comment ref="AJ74" authorId="0">
      <text>
        <r>
          <rPr>
            <sz val="9"/>
            <rFont val="Tahoma"/>
            <family val="2"/>
          </rPr>
          <t>Thực hành trang bị điện</t>
        </r>
      </text>
    </comment>
    <comment ref="EQ7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ET74" authorId="0">
      <text>
        <r>
          <rPr>
            <sz val="9"/>
            <rFont val="Tahoma"/>
            <family val="2"/>
          </rPr>
          <t>Đo lường điện và thiết bị đo</t>
        </r>
      </text>
    </comment>
    <comment ref="EX74" authorId="0">
      <text>
        <r>
          <rPr>
            <sz val="9"/>
            <rFont val="Tahoma"/>
            <family val="2"/>
          </rPr>
          <t>Linh kiện điện tử</t>
        </r>
      </text>
    </comment>
    <comment ref="GM74" authorId="0">
      <text>
        <r>
          <rPr>
            <sz val="9"/>
            <rFont val="Tahoma"/>
            <family val="2"/>
          </rPr>
          <t>An toàn lao động</t>
        </r>
      </text>
    </comment>
    <comment ref="EQ7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ET75" authorId="0">
      <text>
        <r>
          <rPr>
            <sz val="9"/>
            <rFont val="Tahoma"/>
            <family val="2"/>
          </rPr>
          <t>Đo lường điện và thiết bị đo</t>
        </r>
      </text>
    </comment>
    <comment ref="EX75" authorId="0">
      <text>
        <r>
          <rPr>
            <sz val="9"/>
            <rFont val="Tahoma"/>
            <family val="2"/>
          </rPr>
          <t>Linh kiện điện tử</t>
        </r>
      </text>
    </comment>
    <comment ref="EV77" authorId="2">
      <text>
        <r>
          <rPr>
            <sz val="9"/>
            <rFont val="Tahoma"/>
            <family val="2"/>
          </rPr>
          <t>Ngữ âm</t>
        </r>
      </text>
    </comment>
    <comment ref="EY77" authorId="2">
      <text>
        <r>
          <rPr>
            <sz val="9"/>
            <rFont val="Tahoma"/>
            <family val="2"/>
          </rPr>
          <t>Ngữ pháp</t>
        </r>
      </text>
    </comment>
    <comment ref="GD77" authorId="2">
      <text>
        <r>
          <rPr>
            <sz val="9"/>
            <rFont val="Tahoma"/>
            <family val="2"/>
          </rPr>
          <t>Nghe - Nói 1</t>
        </r>
      </text>
    </comment>
    <comment ref="GJ77" authorId="2">
      <text>
        <r>
          <rPr>
            <sz val="9"/>
            <rFont val="Tahoma"/>
            <family val="2"/>
          </rPr>
          <t>Đọc - Viết 1</t>
        </r>
      </text>
    </comment>
    <comment ref="Y83" authorId="0">
      <text>
        <r>
          <rPr>
            <sz val="9"/>
            <rFont val="Tahoma"/>
            <family val="2"/>
          </rPr>
          <t>Thực hành tích hợp và an toàn hệ thống</t>
        </r>
      </text>
    </comment>
    <comment ref="AE83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AN83" authorId="0">
      <text>
        <r>
          <rPr>
            <sz val="9"/>
            <rFont val="Tahoma"/>
            <family val="2"/>
          </rPr>
          <t>Thực hành lập trình thiết bị di động</t>
        </r>
      </text>
    </comment>
    <comment ref="AT83" authorId="0">
      <text>
        <r>
          <rPr>
            <sz val="9"/>
            <rFont val="Tahoma"/>
            <family val="2"/>
          </rPr>
          <t>Thực hành lập trình Web</t>
        </r>
      </text>
    </comment>
    <comment ref="AT84" authorId="0">
      <text>
        <r>
          <rPr>
            <sz val="9"/>
            <rFont val="Tahoma"/>
            <family val="2"/>
          </rPr>
          <t>Thực hành Bảo vệ Rơle</t>
        </r>
      </text>
    </comment>
    <comment ref="AN85" authorId="0">
      <text>
        <r>
          <rPr>
            <sz val="9"/>
            <rFont val="Tahoma"/>
            <family val="2"/>
          </rPr>
          <t>Thực hành thiết kế hệ thống điện</t>
        </r>
      </text>
    </comment>
    <comment ref="AQ85" authorId="0">
      <text>
        <r>
          <rPr>
            <sz val="9"/>
            <rFont val="Tahoma"/>
            <family val="2"/>
          </rPr>
          <t>Thực hành khai thác năng lượng mới</t>
        </r>
      </text>
    </comment>
    <comment ref="AO86" authorId="0">
      <text>
        <r>
          <rPr>
            <sz val="9"/>
            <rFont val="Tahoma"/>
            <family val="2"/>
          </rPr>
          <t>Thực hành SCADA</t>
        </r>
      </text>
    </comment>
    <comment ref="AR86" authorId="0">
      <text>
        <r>
          <rPr>
            <sz val="9"/>
            <rFont val="Tahoma"/>
            <family val="2"/>
          </rPr>
          <t>Thực hành thiết kế mạch điện tử</t>
        </r>
      </text>
    </comment>
    <comment ref="AU86" authorId="0">
      <text>
        <r>
          <rPr>
            <sz val="9"/>
            <rFont val="Tahoma"/>
            <family val="2"/>
          </rPr>
          <t>Thực hành thiết bị điện tử</t>
        </r>
      </text>
    </comment>
    <comment ref="AK87" authorId="0">
      <text>
        <r>
          <rPr>
            <sz val="9"/>
            <rFont val="Tahoma"/>
            <family val="2"/>
          </rPr>
          <t>Thực hành hàn điện nâng cao</t>
        </r>
      </text>
    </comment>
    <comment ref="AT87" authorId="0">
      <text>
        <r>
          <rPr>
            <sz val="9"/>
            <rFont val="Tahoma"/>
            <family val="2"/>
          </rPr>
          <t>Thực hành Rôbốt hàn hồ quang</t>
        </r>
      </text>
    </comment>
    <comment ref="AK88" authorId="0">
      <text>
        <r>
          <rPr>
            <sz val="9"/>
            <rFont val="Tahoma"/>
            <family val="2"/>
          </rPr>
          <t>Thực hành điện động cơ</t>
        </r>
      </text>
    </comment>
    <comment ref="AT88" authorId="0">
      <text>
        <r>
          <rPr>
            <sz val="9"/>
            <rFont val="Tahoma"/>
            <family val="2"/>
          </rPr>
          <t>Thực hành điện thân xe</t>
        </r>
      </text>
    </comment>
    <comment ref="AG89" authorId="0">
      <text>
        <r>
          <rPr>
            <sz val="9"/>
            <rFont val="Tahoma"/>
            <family val="2"/>
          </rPr>
          <t>Thực hành CNC</t>
        </r>
      </text>
    </comment>
    <comment ref="AP89" authorId="0">
      <text>
        <r>
          <rPr>
            <sz val="9"/>
            <rFont val="Tahoma"/>
            <family val="2"/>
          </rPr>
          <t>Thực hành công nghệ CAD/CAM-CNC</t>
        </r>
      </text>
    </comment>
    <comment ref="AV89" authorId="0">
      <text>
        <r>
          <rPr>
            <sz val="9"/>
            <rFont val="Tahoma"/>
            <family val="2"/>
          </rPr>
          <t>Thực tập xí nghiệp</t>
        </r>
      </text>
    </comment>
    <comment ref="AP90" authorId="0">
      <text>
        <r>
          <rPr>
            <sz val="9"/>
            <rFont val="Tahoma"/>
            <family val="2"/>
          </rPr>
          <t>Thực tập cuối khóa</t>
        </r>
      </text>
    </comment>
    <comment ref="AH91" authorId="0">
      <text>
        <r>
          <rPr>
            <sz val="9"/>
            <rFont val="Tahoma"/>
            <family val="2"/>
          </rPr>
          <t>Thực hành khai thác phần mềm đồ họa</t>
        </r>
      </text>
    </comment>
    <comment ref="AN91" authorId="0">
      <text>
        <r>
          <rPr>
            <sz val="9"/>
            <rFont val="Tahoma"/>
            <family val="2"/>
          </rPr>
          <t>Thực hành tích hợp và an toàn hệ thống</t>
        </r>
      </text>
    </comment>
    <comment ref="CA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AR92" authorId="0">
      <text>
        <r>
          <rPr>
            <sz val="9"/>
            <rFont val="Tahoma"/>
            <family val="2"/>
          </rPr>
          <t>Thực hành vẽ KTĐ bằng Autocad</t>
        </r>
      </text>
    </comment>
    <comment ref="CJ92" authorId="0">
      <text>
        <r>
          <rPr>
            <sz val="9"/>
            <rFont val="Tahoma"/>
            <family val="2"/>
          </rPr>
          <t>Thực hành cung cấp điện và giải tích mạng</t>
        </r>
      </text>
    </comment>
    <comment ref="CM92" authorId="0">
      <text>
        <r>
          <rPr>
            <sz val="9"/>
            <rFont val="Tahoma"/>
            <family val="2"/>
          </rPr>
          <t>Thực hành Bảo vệ Rơle</t>
        </r>
      </text>
    </comment>
    <comment ref="AR93" authorId="0">
      <text>
        <r>
          <rPr>
            <sz val="9"/>
            <rFont val="Tahoma"/>
            <family val="2"/>
          </rPr>
          <t>Thực hành thiết kế hệ thống điện</t>
        </r>
      </text>
    </comment>
    <comment ref="CG93" authorId="0">
      <text>
        <r>
          <rPr>
            <sz val="9"/>
            <rFont val="Tahoma"/>
            <family val="2"/>
          </rPr>
          <t>Thực hành khai thác năng lượng mới</t>
        </r>
      </text>
    </comment>
    <comment ref="AR94" authorId="0">
      <text>
        <r>
          <rPr>
            <sz val="9"/>
            <rFont val="Tahoma"/>
            <family val="2"/>
          </rPr>
          <t>Thực hành thiết kế mạch điện tử</t>
        </r>
      </text>
    </comment>
    <comment ref="CJ94" authorId="0">
      <text>
        <r>
          <rPr>
            <sz val="9"/>
            <rFont val="Tahoma"/>
            <family val="2"/>
          </rPr>
          <t>Thực hành SCADA</t>
        </r>
      </text>
    </comment>
    <comment ref="CM94" authorId="0">
      <text>
        <r>
          <rPr>
            <sz val="9"/>
            <rFont val="Tahoma"/>
            <family val="2"/>
          </rPr>
          <t>Thực hành thiết bị điện tử</t>
        </r>
      </text>
    </comment>
    <comment ref="AR95" authorId="0">
      <text>
        <r>
          <rPr>
            <sz val="9"/>
            <rFont val="Tahoma"/>
            <family val="2"/>
          </rPr>
          <t xml:space="preserve">Thực hành khí nén, thủy lực </t>
        </r>
      </text>
    </comment>
    <comment ref="CJ95" authorId="0">
      <text>
        <r>
          <rPr>
            <sz val="9"/>
            <rFont val="Tahoma"/>
            <family val="2"/>
          </rPr>
          <t>Thực hành cơ điện tử</t>
        </r>
      </text>
    </comment>
    <comment ref="CM95" authorId="0">
      <text>
        <r>
          <rPr>
            <sz val="9"/>
            <rFont val="Tahoma"/>
            <family val="2"/>
          </rPr>
          <t>Thực hành lập trình trên máy CNC</t>
        </r>
      </text>
    </comment>
    <comment ref="AK96" authorId="0">
      <text>
        <r>
          <rPr>
            <sz val="9"/>
            <rFont val="Tahoma"/>
            <family val="2"/>
          </rPr>
          <t>Thực hành điện động cơ</t>
        </r>
      </text>
    </comment>
    <comment ref="CB97" authorId="0">
      <text>
        <r>
          <rPr>
            <sz val="9"/>
            <rFont val="Tahoma"/>
            <family val="2"/>
          </rPr>
          <t>Thực hành CNC</t>
        </r>
      </text>
    </comment>
    <comment ref="CF98" authorId="0">
      <text>
        <r>
          <rPr>
            <sz val="9"/>
            <rFont val="Tahoma"/>
            <family val="2"/>
          </rPr>
          <t>Thực tập cuối khóa</t>
        </r>
      </text>
    </comment>
    <comment ref="CF99" authorId="0">
      <text>
        <r>
          <rPr>
            <sz val="9"/>
            <rFont val="Tahoma"/>
            <family val="2"/>
          </rPr>
          <t>Thực tập cuối khóa</t>
        </r>
      </text>
    </comment>
    <comment ref="AD101" authorId="0">
      <text>
        <r>
          <rPr>
            <sz val="9"/>
            <rFont val="Tahoma"/>
            <family val="2"/>
          </rPr>
          <t>Thực hành điện cơ bản</t>
        </r>
      </text>
    </comment>
    <comment ref="AF101" authorId="0">
      <text>
        <r>
          <rPr>
            <sz val="9"/>
            <rFont val="Tahoma"/>
            <family val="2"/>
          </rPr>
          <t>Thực hành điện tử công suất</t>
        </r>
      </text>
    </comment>
    <comment ref="AH101" authorId="0">
      <text>
        <r>
          <rPr>
            <sz val="9"/>
            <rFont val="Tahoma"/>
            <family val="2"/>
          </rPr>
          <t xml:space="preserve">Thực hành điện tử cơ bản </t>
        </r>
      </text>
    </comment>
    <comment ref="AL101" authorId="0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BP101" authorId="0">
      <text>
        <r>
          <rPr>
            <sz val="9"/>
            <rFont val="Tahoma"/>
            <family val="2"/>
          </rPr>
          <t xml:space="preserve">Thực hành vi xử lý </t>
        </r>
      </text>
    </comment>
    <comment ref="BT101" authorId="0">
      <text>
        <r>
          <rPr>
            <sz val="9"/>
            <rFont val="Tahoma"/>
            <family val="2"/>
          </rPr>
          <t>Thực hành SCADA</t>
        </r>
      </text>
    </comment>
    <comment ref="BV101" authorId="0">
      <text>
        <r>
          <rPr>
            <sz val="9"/>
            <rFont val="Tahoma"/>
            <family val="2"/>
          </rPr>
          <t>Thực hành điều khiển lập trình</t>
        </r>
      </text>
    </comment>
    <comment ref="BZ101" authorId="0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CH101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AB102" authorId="0">
      <text>
        <r>
          <rPr>
            <sz val="9"/>
            <rFont val="Tahoma"/>
            <family val="2"/>
          </rPr>
          <t>Thực hành Bảo vệ Rơle</t>
        </r>
      </text>
    </comment>
    <comment ref="BT102" authorId="0">
      <text>
        <r>
          <rPr>
            <sz val="9"/>
            <rFont val="Tahoma"/>
            <family val="2"/>
          </rPr>
          <t>Thực hành cung cấp điện và giải tích mạng</t>
        </r>
      </text>
    </comment>
    <comment ref="CH102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BT103" authorId="0">
      <text>
        <r>
          <rPr>
            <sz val="9"/>
            <rFont val="Tahoma"/>
            <family val="2"/>
          </rPr>
          <t xml:space="preserve">Thực hành khí nén, thủy lực </t>
        </r>
      </text>
    </comment>
    <comment ref="CH103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V104" authorId="0">
      <text>
        <r>
          <rPr>
            <sz val="9"/>
            <rFont val="Tahoma"/>
            <family val="2"/>
          </rPr>
          <t>Thực hành tiện cơ bản</t>
        </r>
      </text>
    </comment>
    <comment ref="BT104" authorId="0">
      <text>
        <r>
          <rPr>
            <sz val="9"/>
            <rFont val="Tahoma"/>
            <family val="2"/>
          </rPr>
          <t>Thực hành phay - bào nâng cao</t>
        </r>
      </text>
    </comment>
    <comment ref="BX104" authorId="0">
      <text>
        <r>
          <rPr>
            <sz val="9"/>
            <rFont val="Tahoma"/>
            <family val="2"/>
          </rPr>
          <t>Thực hành CNC</t>
        </r>
      </text>
    </comment>
    <comment ref="CH104" authorId="0">
      <text>
        <r>
          <rPr>
            <sz val="9"/>
            <rFont val="Tahoma"/>
            <family val="2"/>
          </rPr>
          <t>Thực hành mài</t>
        </r>
      </text>
    </comment>
    <comment ref="Z105" authorId="0">
      <text>
        <r>
          <rPr>
            <sz val="9"/>
            <rFont val="Tahoma"/>
            <family val="2"/>
          </rPr>
          <t>Thực hành động cơ 1</t>
        </r>
      </text>
    </comment>
    <comment ref="AF105" authorId="0">
      <text>
        <r>
          <rPr>
            <sz val="9"/>
            <rFont val="Tahoma"/>
            <family val="2"/>
          </rPr>
          <t>Thực hành điện động cơ</t>
        </r>
      </text>
    </comment>
    <comment ref="AL105" authorId="0">
      <text>
        <r>
          <rPr>
            <sz val="9"/>
            <rFont val="Tahoma"/>
            <family val="2"/>
          </rPr>
          <t>Thực hành điện thân xe</t>
        </r>
      </text>
    </comment>
    <comment ref="BP105" authorId="0">
      <text>
        <r>
          <rPr>
            <sz val="9"/>
            <rFont val="Tahoma"/>
            <family val="2"/>
          </rPr>
          <t>Thực hành ôtô</t>
        </r>
      </text>
    </comment>
    <comment ref="BX105" authorId="0">
      <text>
        <r>
          <rPr>
            <sz val="9"/>
            <rFont val="Tahoma"/>
            <family val="2"/>
          </rPr>
          <t>Thực hành động cơ 2</t>
        </r>
      </text>
    </comment>
    <comment ref="CH105" authorId="0">
      <text>
        <r>
          <rPr>
            <sz val="9"/>
            <rFont val="Tahoma"/>
            <family val="2"/>
          </rPr>
          <t>Kỹ thuật mô tô, xe máy</t>
        </r>
      </text>
    </comment>
    <comment ref="X106" authorId="0">
      <text>
        <r>
          <rPr>
            <sz val="9"/>
            <rFont val="Tahoma"/>
            <family val="2"/>
          </rPr>
          <t>Thực hành hàn hơi</t>
        </r>
      </text>
    </comment>
    <comment ref="BT106" authorId="0">
      <text>
        <r>
          <rPr>
            <sz val="9"/>
            <rFont val="Tahoma"/>
            <family val="2"/>
          </rPr>
          <t>Thực hành các phương pháp hàn khác</t>
        </r>
      </text>
    </comment>
    <comment ref="BV106" authorId="0">
      <text>
        <r>
          <rPr>
            <sz val="9"/>
            <rFont val="Tahoma"/>
            <family val="2"/>
          </rPr>
          <t>Thực hành hàn TIG cơ bản</t>
        </r>
      </text>
    </comment>
    <comment ref="BZ106" authorId="0">
      <text>
        <r>
          <rPr>
            <sz val="9"/>
            <rFont val="Tahoma"/>
            <family val="2"/>
          </rPr>
          <t>Thực hành Rô bốt hàn hồ quang</t>
        </r>
      </text>
    </comment>
    <comment ref="CH106" authorId="0">
      <text>
        <r>
          <rPr>
            <sz val="9"/>
            <rFont val="Tahoma"/>
            <family val="2"/>
          </rPr>
          <t>Thực tập xí nghiệp</t>
        </r>
      </text>
    </comment>
    <comment ref="AY108" authorId="2">
      <text>
        <r>
          <rPr>
            <sz val="9"/>
            <rFont val="Tahoma"/>
            <family val="2"/>
          </rPr>
          <t>Đo lường - cảm biến</t>
        </r>
      </text>
    </comment>
    <comment ref="BC108" authorId="0">
      <text>
        <r>
          <rPr>
            <sz val="9"/>
            <rFont val="Tahoma"/>
            <family val="2"/>
          </rPr>
          <t>Lắp đặt và sửa chữa biến tần công nghiệp</t>
        </r>
      </text>
    </comment>
    <comment ref="BI108" authorId="0">
      <text>
        <r>
          <rPr>
            <sz val="9"/>
            <rFont val="Tahoma"/>
            <family val="2"/>
          </rPr>
          <t>Lắp đặt và sửa chữa biến tần công nghiệp</t>
        </r>
      </text>
    </comment>
    <comment ref="BL108" authorId="0">
      <text>
        <r>
          <rPr>
            <sz val="9"/>
            <rFont val="Tahoma"/>
            <family val="2"/>
          </rPr>
          <t>Lập trình PLC</t>
        </r>
      </text>
    </comment>
    <comment ref="BT108" authorId="0">
      <text>
        <r>
          <rPr>
            <sz val="9"/>
            <rFont val="Tahoma"/>
            <family val="2"/>
          </rPr>
          <t>Trang bị điện, điện tử công nghiệp</t>
        </r>
      </text>
    </comment>
    <comment ref="BZ108" authorId="0">
      <text>
        <r>
          <rPr>
            <sz val="9"/>
            <rFont val="Tahoma"/>
            <family val="2"/>
          </rPr>
          <t>Sửa chữa máy công nghiệp</t>
        </r>
      </text>
    </comment>
    <comment ref="Z109" authorId="0">
      <text>
        <r>
          <rPr>
            <sz val="9"/>
            <rFont val="Tahoma"/>
            <family val="2"/>
          </rPr>
          <t>An toàn lao động</t>
        </r>
      </text>
    </comment>
    <comment ref="AC109" authorId="0">
      <text>
        <r>
          <rPr>
            <sz val="9"/>
            <rFont val="Tahoma"/>
            <family val="2"/>
          </rPr>
          <t>Kỹ thuật điện tử</t>
        </r>
      </text>
    </comment>
    <comment ref="AI109" authorId="0">
      <text>
        <r>
          <rPr>
            <sz val="9"/>
            <rFont val="Tahoma"/>
            <family val="2"/>
          </rPr>
          <t>Sửa chữa máy điện</t>
        </r>
      </text>
    </comment>
    <comment ref="BD109" authorId="0">
      <text>
        <r>
          <rPr>
            <sz val="9"/>
            <rFont val="Tahoma"/>
            <family val="2"/>
          </rPr>
          <t>Sửa chữa mạch điện máy công nghiệp</t>
        </r>
      </text>
    </comment>
    <comment ref="BI109" authorId="0">
      <text>
        <r>
          <rPr>
            <sz val="9"/>
            <rFont val="Tahoma"/>
            <family val="2"/>
          </rPr>
          <t>Sửa chữa mạch điện máy công nghiệp</t>
        </r>
      </text>
    </comment>
    <comment ref="BM109" authorId="0">
      <text>
        <r>
          <rPr>
            <sz val="9"/>
            <rFont val="Tahoma"/>
            <family val="2"/>
          </rPr>
          <t>Lập trình điều khiển bằng PLC</t>
        </r>
      </text>
    </comment>
    <comment ref="BU109" authorId="0">
      <text>
        <r>
          <rPr>
            <sz val="9"/>
            <rFont val="Tahoma"/>
            <family val="2"/>
          </rPr>
          <t>Thiết bị điện công nghiệp</t>
        </r>
      </text>
    </comment>
    <comment ref="BZ109" authorId="0">
      <text>
        <r>
          <rPr>
            <sz val="9"/>
            <rFont val="Tahoma"/>
            <family val="2"/>
          </rPr>
          <t>Truyền động dầu ép và khí nén</t>
        </r>
      </text>
    </comment>
    <comment ref="CC109" authorId="0">
      <text>
        <r>
          <rPr>
            <sz val="9"/>
            <rFont val="Tahoma"/>
            <family val="2"/>
          </rPr>
          <t>Trang bị điện 2</t>
        </r>
      </text>
    </comment>
    <comment ref="CK109" authorId="0">
      <text>
        <r>
          <rPr>
            <sz val="9"/>
            <rFont val="Tahoma"/>
            <family val="2"/>
          </rPr>
          <t>Truyền động điện 2</t>
        </r>
      </text>
    </comment>
    <comment ref="Z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Y110" authorId="0">
      <text>
        <r>
          <rPr>
            <sz val="9"/>
            <rFont val="Tahoma"/>
            <family val="2"/>
          </rPr>
          <t>Điện tử công suất trong kỹ thuật lạnh</t>
        </r>
      </text>
    </comment>
    <comment ref="BB110" authorId="0">
      <text>
        <r>
          <rPr>
            <sz val="9"/>
            <rFont val="Tahoma"/>
            <family val="2"/>
          </rPr>
          <t>Tự động hóa hệ thống lạnh 1</t>
        </r>
      </text>
    </comment>
    <comment ref="BI110" authorId="0">
      <text>
        <r>
          <rPr>
            <sz val="9"/>
            <rFont val="Tahoma"/>
            <family val="2"/>
          </rPr>
          <t>Tự động hóa hệ thống lạnh 1</t>
        </r>
      </text>
    </comment>
    <comment ref="BM110" authorId="0">
      <text>
        <r>
          <rPr>
            <sz val="9"/>
            <rFont val="Tahoma"/>
            <family val="2"/>
          </rPr>
          <t>Sửa chữa máy lạnh và điều hòa không khí 1</t>
        </r>
      </text>
    </comment>
    <comment ref="BT110" authorId="0">
      <text>
        <r>
          <rPr>
            <sz val="9"/>
            <rFont val="Tahoma"/>
            <family val="2"/>
          </rPr>
          <t>Tự động hóa hệ thống lạnh 2</t>
        </r>
      </text>
    </comment>
    <comment ref="AK111" authorId="0">
      <text>
        <r>
          <rPr>
            <sz val="9"/>
            <rFont val="Tahoma"/>
            <family val="2"/>
          </rPr>
          <t>Nhập môn Cắt gọt kim loại</t>
        </r>
      </text>
    </comment>
    <comment ref="AN111" authorId="0">
      <text>
        <r>
          <rPr>
            <sz val="9"/>
            <rFont val="Tahoma"/>
            <family val="2"/>
          </rPr>
          <t>Nguội cơ bản</t>
        </r>
      </text>
    </comment>
    <comment ref="AQ111" authorId="0">
      <text>
        <r>
          <rPr>
            <sz val="9"/>
            <rFont val="Tahoma"/>
            <family val="2"/>
          </rPr>
          <t>Tiện cơ bản 1</t>
        </r>
      </text>
    </comment>
    <comment ref="AM112" authorId="0">
      <text>
        <r>
          <rPr>
            <sz val="9"/>
            <rFont val="Tahoma"/>
            <family val="2"/>
          </rPr>
          <t>Nhập môn ô tô</t>
        </r>
      </text>
    </comment>
    <comment ref="AL114" authorId="0">
      <text>
        <r>
          <rPr>
            <sz val="9"/>
            <rFont val="Tahoma"/>
            <family val="2"/>
          </rPr>
          <t>Điện tử công suất 1</t>
        </r>
      </text>
    </comment>
    <comment ref="AP114" authorId="0">
      <text>
        <r>
          <rPr>
            <sz val="9"/>
            <rFont val="Tahoma"/>
            <family val="2"/>
          </rPr>
          <t>Truyền động điện</t>
        </r>
      </text>
    </comment>
    <comment ref="AR114" authorId="0">
      <text>
        <r>
          <rPr>
            <sz val="9"/>
            <rFont val="Tahoma"/>
            <family val="2"/>
          </rPr>
          <t>Vi điều khiển</t>
        </r>
      </text>
    </comment>
    <comment ref="AV114" authorId="0">
      <text>
        <r>
          <rPr>
            <sz val="9"/>
            <rFont val="Tahoma"/>
            <family val="2"/>
          </rPr>
          <t>Điện tử công suất 2</t>
        </r>
      </text>
    </comment>
    <comment ref="AY114" authorId="2">
      <text>
        <r>
          <rPr>
            <sz val="9"/>
            <rFont val="Tahoma"/>
            <family val="2"/>
          </rPr>
          <t>Tự động hoá  hệ thống lạnh 2</t>
        </r>
      </text>
    </comment>
    <comment ref="BB114" authorId="0">
      <text>
        <r>
          <rPr>
            <sz val="9"/>
            <rFont val="Tahoma"/>
            <family val="2"/>
          </rPr>
          <t>Lắp đặt, vận hành  máy lạnh và ĐHKK 2</t>
        </r>
      </text>
    </comment>
    <comment ref="BI114" authorId="0">
      <text>
        <r>
          <rPr>
            <sz val="9"/>
            <rFont val="Tahoma"/>
            <family val="2"/>
          </rPr>
          <t>Lắp đặt, vận hành  máy lạnh và ĐHKK 2</t>
        </r>
      </text>
    </comment>
    <comment ref="BL114" authorId="0">
      <text>
        <r>
          <rPr>
            <sz val="9"/>
            <rFont val="Tahoma"/>
            <family val="2"/>
          </rPr>
          <t>Sửa chữa máy lạnh và điều hoà không khí 2</t>
        </r>
      </text>
    </comment>
    <comment ref="BR114" authorId="0">
      <text>
        <r>
          <rPr>
            <sz val="9"/>
            <rFont val="Tahoma"/>
            <family val="2"/>
          </rPr>
          <t>Kỹ thuật điều khiển lập trình</t>
        </r>
      </text>
    </comment>
    <comment ref="BV114" authorId="0">
      <text>
        <r>
          <rPr>
            <sz val="9"/>
            <rFont val="Tahoma"/>
            <family val="2"/>
          </rPr>
          <t>Điều hoà không khí di động</t>
        </r>
      </text>
    </comment>
    <comment ref="AL115" authorId="0">
      <text>
        <r>
          <rPr>
            <sz val="9"/>
            <rFont val="Tahoma"/>
            <family val="2"/>
          </rPr>
          <t>Các phương pháp hàn khác</t>
        </r>
      </text>
    </comment>
    <comment ref="AL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CF143" authorId="0">
      <text>
        <r>
          <rPr>
            <sz val="9"/>
            <rFont val="Tahoma"/>
            <family val="2"/>
          </rPr>
          <t>Cơ sở dữ liệu</t>
        </r>
      </text>
    </comment>
    <comment ref="AL144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P144" authorId="0">
      <text>
        <r>
          <rPr>
            <sz val="9"/>
            <rFont val="Tahoma"/>
            <family val="2"/>
          </rPr>
          <t>Kỹ năng tin học văn phòng</t>
        </r>
      </text>
    </comment>
    <comment ref="AL145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P145" authorId="0">
      <text>
        <r>
          <rPr>
            <sz val="9"/>
            <rFont val="Tahoma"/>
            <family val="2"/>
          </rPr>
          <t>Kỹ năng tin học văn phòng</t>
        </r>
      </text>
    </comment>
    <comment ref="AK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CD150" authorId="0">
      <text>
        <r>
          <rPr>
            <sz val="9"/>
            <rFont val="Tahoma"/>
            <family val="2"/>
          </rPr>
          <t>Mạch điện tử cơ bản 1</t>
        </r>
      </text>
    </comment>
    <comment ref="CG153" authorId="0">
      <text>
        <r>
          <rPr>
            <sz val="9"/>
            <rFont val="Tahoma"/>
            <family val="2"/>
          </rPr>
          <t>An toàn lao động</t>
        </r>
      </text>
    </comment>
    <comment ref="AP157" authorId="2">
      <text>
        <r>
          <rPr>
            <sz val="9"/>
            <rFont val="Tahoma"/>
            <family val="2"/>
          </rPr>
          <t>Ngữ âm</t>
        </r>
      </text>
    </comment>
    <comment ref="AS157" authorId="2">
      <text>
        <r>
          <rPr>
            <sz val="9"/>
            <rFont val="Tahoma"/>
            <family val="2"/>
          </rPr>
          <t>Ngữ pháp</t>
        </r>
      </text>
    </comment>
    <comment ref="BX157" authorId="2">
      <text>
        <r>
          <rPr>
            <sz val="9"/>
            <rFont val="Tahoma"/>
            <family val="2"/>
          </rPr>
          <t>Nghe - Nói 1</t>
        </r>
      </text>
    </comment>
    <comment ref="CD157" authorId="2">
      <text>
        <r>
          <rPr>
            <sz val="9"/>
            <rFont val="Tahoma"/>
            <family val="2"/>
          </rPr>
          <t>Đọc - Viết 1</t>
        </r>
      </text>
    </comment>
    <comment ref="H36" authorId="0">
      <text>
        <r>
          <rPr>
            <sz val="9"/>
            <rFont val="Tahoma"/>
            <family val="2"/>
          </rPr>
          <t>Thực hành điện động cơ</t>
        </r>
      </text>
    </comment>
    <comment ref="N36" authorId="0">
      <text>
        <r>
          <rPr>
            <sz val="9"/>
            <rFont val="Tahoma"/>
            <family val="2"/>
          </rPr>
          <t>Thực hành ôtô</t>
        </r>
      </text>
    </comment>
    <comment ref="AZ108" authorId="2">
      <text>
        <r>
          <rPr>
            <sz val="9"/>
            <rFont val="Tahoma"/>
            <family val="2"/>
          </rPr>
          <t>Đo lường - cảm biến</t>
        </r>
      </text>
    </comment>
    <comment ref="BA108" authorId="2">
      <text>
        <r>
          <rPr>
            <sz val="9"/>
            <rFont val="Tahoma"/>
            <family val="2"/>
          </rPr>
          <t>Đo lường - cảm biến</t>
        </r>
      </text>
    </comment>
    <comment ref="BB108" authorId="2">
      <text>
        <r>
          <rPr>
            <sz val="9"/>
            <rFont val="Tahoma"/>
            <family val="2"/>
          </rPr>
          <t>Đo lường - cảm biến</t>
        </r>
      </text>
    </comment>
    <comment ref="AB109" authorId="0">
      <text>
        <r>
          <rPr>
            <sz val="9"/>
            <rFont val="Tahoma"/>
            <family val="2"/>
          </rPr>
          <t>An toàn lao động</t>
        </r>
      </text>
    </comment>
    <comment ref="AA109" authorId="0">
      <text>
        <r>
          <rPr>
            <sz val="9"/>
            <rFont val="Tahoma"/>
            <family val="2"/>
          </rPr>
          <t>An toàn lao động</t>
        </r>
      </text>
    </comment>
    <comment ref="AD109" authorId="0">
      <text>
        <r>
          <rPr>
            <sz val="9"/>
            <rFont val="Tahoma"/>
            <family val="2"/>
          </rPr>
          <t>Kỹ thuật điện tử</t>
        </r>
      </text>
    </comment>
    <comment ref="AE109" authorId="0">
      <text>
        <r>
          <rPr>
            <sz val="9"/>
            <rFont val="Tahoma"/>
            <family val="2"/>
          </rPr>
          <t>Kỹ thuật điện tử</t>
        </r>
      </text>
    </comment>
    <comment ref="AF109" authorId="0">
      <text>
        <r>
          <rPr>
            <sz val="9"/>
            <rFont val="Tahoma"/>
            <family val="2"/>
          </rPr>
          <t>Kỹ thuật điện tử</t>
        </r>
      </text>
    </comment>
    <comment ref="AG109" authorId="0">
      <text>
        <r>
          <rPr>
            <sz val="9"/>
            <rFont val="Tahoma"/>
            <family val="2"/>
          </rPr>
          <t>Kỹ thuật điện tử</t>
        </r>
      </text>
    </comment>
    <comment ref="AH109" authorId="0">
      <text>
        <r>
          <rPr>
            <sz val="9"/>
            <rFont val="Tahoma"/>
            <family val="2"/>
          </rPr>
          <t>Kỹ thuật điện tử</t>
        </r>
      </text>
    </comment>
    <comment ref="AJ109" authorId="0">
      <text>
        <r>
          <rPr>
            <sz val="9"/>
            <rFont val="Tahoma"/>
            <family val="2"/>
          </rPr>
          <t>Sửa chữa máy điện</t>
        </r>
      </text>
    </comment>
    <comment ref="AK109" authorId="0">
      <text>
        <r>
          <rPr>
            <sz val="9"/>
            <rFont val="Tahoma"/>
            <family val="2"/>
          </rPr>
          <t>Sửa chữa máy điện</t>
        </r>
      </text>
    </comment>
    <comment ref="AL109" authorId="0">
      <text>
        <r>
          <rPr>
            <sz val="9"/>
            <rFont val="Tahoma"/>
            <family val="2"/>
          </rPr>
          <t>Sửa chữa máy điện</t>
        </r>
      </text>
    </comment>
    <comment ref="AM109" authorId="0">
      <text>
        <r>
          <rPr>
            <sz val="9"/>
            <rFont val="Tahoma"/>
            <family val="2"/>
          </rPr>
          <t>Sửa chữa máy điện</t>
        </r>
      </text>
    </comment>
    <comment ref="AN109" authorId="0">
      <text>
        <r>
          <rPr>
            <sz val="9"/>
            <rFont val="Tahoma"/>
            <family val="2"/>
          </rPr>
          <t>Sửa chữa máy điện</t>
        </r>
      </text>
    </comment>
    <comment ref="AO109" authorId="0">
      <text>
        <r>
          <rPr>
            <sz val="9"/>
            <rFont val="Tahoma"/>
            <family val="2"/>
          </rPr>
          <t>Sửa chữa máy điện</t>
        </r>
      </text>
    </comment>
    <comment ref="AP109" authorId="0">
      <text>
        <r>
          <rPr>
            <sz val="9"/>
            <rFont val="Tahoma"/>
            <family val="2"/>
          </rPr>
          <t>Sửa chữa máy điện</t>
        </r>
      </text>
    </comment>
    <comment ref="AQ109" authorId="0">
      <text>
        <r>
          <rPr>
            <sz val="9"/>
            <rFont val="Tahoma"/>
            <family val="2"/>
          </rPr>
          <t>Sửa chữa máy điện</t>
        </r>
      </text>
    </comment>
    <comment ref="AR109" authorId="0">
      <text>
        <r>
          <rPr>
            <sz val="9"/>
            <rFont val="Tahoma"/>
            <family val="2"/>
          </rPr>
          <t>Sửa chữa máy điện</t>
        </r>
      </text>
    </comment>
    <comment ref="AS109" authorId="0">
      <text>
        <r>
          <rPr>
            <sz val="9"/>
            <rFont val="Tahoma"/>
            <family val="2"/>
          </rPr>
          <t>Sửa chữa máy điện</t>
        </r>
      </text>
    </comment>
    <comment ref="AT109" authorId="0">
      <text>
        <r>
          <rPr>
            <sz val="9"/>
            <rFont val="Tahoma"/>
            <family val="2"/>
          </rPr>
          <t>Sửa chữa máy điện</t>
        </r>
      </text>
    </comment>
    <comment ref="AU109" authorId="0">
      <text>
        <r>
          <rPr>
            <sz val="9"/>
            <rFont val="Tahoma"/>
            <family val="2"/>
          </rPr>
          <t>Sửa chữa máy điện</t>
        </r>
      </text>
    </comment>
    <comment ref="AV109" authorId="0">
      <text>
        <r>
          <rPr>
            <sz val="9"/>
            <rFont val="Tahoma"/>
            <family val="2"/>
          </rPr>
          <t>Sửa chữa máy điện</t>
        </r>
      </text>
    </comment>
    <comment ref="AW109" authorId="0">
      <text>
        <r>
          <rPr>
            <sz val="9"/>
            <rFont val="Tahoma"/>
            <family val="2"/>
          </rPr>
          <t>Sửa chữa máy điện</t>
        </r>
      </text>
    </comment>
    <comment ref="AX109" authorId="0">
      <text>
        <r>
          <rPr>
            <sz val="9"/>
            <rFont val="Tahoma"/>
            <family val="2"/>
          </rPr>
          <t>Sửa chữa máy điện</t>
        </r>
      </text>
    </comment>
    <comment ref="AY109" authorId="0">
      <text>
        <r>
          <rPr>
            <sz val="9"/>
            <rFont val="Tahoma"/>
            <family val="2"/>
          </rPr>
          <t>Sửa chữa máy điện</t>
        </r>
      </text>
    </comment>
    <comment ref="AZ109" authorId="0">
      <text>
        <r>
          <rPr>
            <sz val="9"/>
            <rFont val="Tahoma"/>
            <family val="2"/>
          </rPr>
          <t>Sửa chữa máy điện</t>
        </r>
      </text>
    </comment>
    <comment ref="BA109" authorId="0">
      <text>
        <r>
          <rPr>
            <sz val="9"/>
            <rFont val="Tahoma"/>
            <family val="2"/>
          </rPr>
          <t>Sửa chữa máy điện</t>
        </r>
      </text>
    </comment>
    <comment ref="BB109" authorId="0">
      <text>
        <r>
          <rPr>
            <sz val="9"/>
            <rFont val="Tahoma"/>
            <family val="2"/>
          </rPr>
          <t>Sửa chữa máy điện</t>
        </r>
      </text>
    </comment>
    <comment ref="BC109" authorId="0">
      <text>
        <r>
          <rPr>
            <sz val="9"/>
            <rFont val="Tahoma"/>
            <family val="2"/>
          </rPr>
          <t>Sửa chữa máy điện</t>
        </r>
      </text>
    </comment>
    <comment ref="AA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B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C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D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E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F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G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H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I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J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K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L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M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N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O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P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Q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R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S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T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U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V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W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X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Z110" authorId="0">
      <text>
        <r>
          <rPr>
            <sz val="9"/>
            <rFont val="Tahoma"/>
            <family val="2"/>
          </rPr>
          <t>Điện tử công suất trong kỹ thuật lạnh</t>
        </r>
      </text>
    </comment>
    <comment ref="BA110" authorId="0">
      <text>
        <r>
          <rPr>
            <sz val="9"/>
            <rFont val="Tahoma"/>
            <family val="2"/>
          </rPr>
          <t>Điện tử công suất trong kỹ thuật lạnh</t>
        </r>
      </text>
    </comment>
    <comment ref="AR111" authorId="0">
      <text>
        <r>
          <rPr>
            <sz val="9"/>
            <rFont val="Tahoma"/>
            <family val="2"/>
          </rPr>
          <t>Tiện cơ bản 1</t>
        </r>
      </text>
    </comment>
    <comment ref="AS111" authorId="0">
      <text>
        <r>
          <rPr>
            <sz val="9"/>
            <rFont val="Tahoma"/>
            <family val="2"/>
          </rPr>
          <t>Tiện cơ bản 1</t>
        </r>
      </text>
    </comment>
    <comment ref="AT111" authorId="0">
      <text>
        <r>
          <rPr>
            <sz val="9"/>
            <rFont val="Tahoma"/>
            <family val="2"/>
          </rPr>
          <t>Tiện cơ bản 1</t>
        </r>
      </text>
    </comment>
    <comment ref="AU111" authorId="0">
      <text>
        <r>
          <rPr>
            <sz val="9"/>
            <rFont val="Tahoma"/>
            <family val="2"/>
          </rPr>
          <t>Tiện cơ bản 1</t>
        </r>
      </text>
    </comment>
    <comment ref="AV111" authorId="0">
      <text>
        <r>
          <rPr>
            <sz val="9"/>
            <rFont val="Tahoma"/>
            <family val="2"/>
          </rPr>
          <t>Tiện cơ bản 1</t>
        </r>
      </text>
    </comment>
    <comment ref="AW111" authorId="0">
      <text>
        <r>
          <rPr>
            <sz val="9"/>
            <rFont val="Tahoma"/>
            <family val="2"/>
          </rPr>
          <t>Tiện cơ bản 1</t>
        </r>
      </text>
    </comment>
    <comment ref="AX111" authorId="0">
      <text>
        <r>
          <rPr>
            <sz val="9"/>
            <rFont val="Tahoma"/>
            <family val="2"/>
          </rPr>
          <t>Tiện cơ bản 1</t>
        </r>
      </text>
    </comment>
    <comment ref="AY111" authorId="0">
      <text>
        <r>
          <rPr>
            <sz val="9"/>
            <rFont val="Tahoma"/>
            <family val="2"/>
          </rPr>
          <t>Tiện cơ bản 1</t>
        </r>
      </text>
    </comment>
    <comment ref="AZ111" authorId="0">
      <text>
        <r>
          <rPr>
            <sz val="9"/>
            <rFont val="Tahoma"/>
            <family val="2"/>
          </rPr>
          <t>Tiện cơ bản 1</t>
        </r>
      </text>
    </comment>
    <comment ref="BA111" authorId="0">
      <text>
        <r>
          <rPr>
            <sz val="9"/>
            <rFont val="Tahoma"/>
            <family val="2"/>
          </rPr>
          <t>Tiện cơ bản 1</t>
        </r>
      </text>
    </comment>
    <comment ref="BB111" authorId="0">
      <text>
        <r>
          <rPr>
            <sz val="9"/>
            <rFont val="Tahoma"/>
            <family val="2"/>
          </rPr>
          <t>Tiện cơ bản 1</t>
        </r>
      </text>
    </comment>
    <comment ref="BC111" authorId="0">
      <text>
        <r>
          <rPr>
            <sz val="9"/>
            <rFont val="Tahoma"/>
            <family val="2"/>
          </rPr>
          <t>Tiện cơ bản 1</t>
        </r>
      </text>
    </comment>
    <comment ref="BD111" authorId="0">
      <text>
        <r>
          <rPr>
            <sz val="9"/>
            <rFont val="Tahoma"/>
            <family val="2"/>
          </rPr>
          <t>Tiện cơ bản 1</t>
        </r>
      </text>
    </comment>
    <comment ref="BI111" authorId="0">
      <text>
        <r>
          <rPr>
            <sz val="9"/>
            <rFont val="Tahoma"/>
            <family val="2"/>
          </rPr>
          <t>Tiện cơ bản 1</t>
        </r>
      </text>
    </comment>
    <comment ref="BJ111" authorId="0">
      <text>
        <r>
          <rPr>
            <sz val="9"/>
            <rFont val="Tahoma"/>
            <family val="2"/>
          </rPr>
          <t>Tiện cơ bản 1</t>
        </r>
      </text>
    </comment>
    <comment ref="BK111" authorId="0">
      <text>
        <r>
          <rPr>
            <sz val="9"/>
            <rFont val="Tahoma"/>
            <family val="2"/>
          </rPr>
          <t>Tiện cơ bản 1</t>
        </r>
      </text>
    </comment>
    <comment ref="BL111" authorId="0">
      <text>
        <r>
          <rPr>
            <sz val="9"/>
            <rFont val="Tahoma"/>
            <family val="2"/>
          </rPr>
          <t>Tiện cơ bản 1</t>
        </r>
      </text>
    </comment>
    <comment ref="BM111" authorId="0">
      <text>
        <r>
          <rPr>
            <sz val="9"/>
            <rFont val="Tahoma"/>
            <family val="2"/>
          </rPr>
          <t>Tiện cơ bản 1</t>
        </r>
      </text>
    </comment>
    <comment ref="BN111" authorId="0">
      <text>
        <r>
          <rPr>
            <sz val="9"/>
            <rFont val="Tahoma"/>
            <family val="2"/>
          </rPr>
          <t>Tiện cơ bản 1</t>
        </r>
      </text>
    </comment>
    <comment ref="BO111" authorId="0">
      <text>
        <r>
          <rPr>
            <sz val="9"/>
            <rFont val="Tahoma"/>
            <family val="2"/>
          </rPr>
          <t>Tiện cơ bản 1</t>
        </r>
      </text>
    </comment>
    <comment ref="BP111" authorId="0">
      <text>
        <r>
          <rPr>
            <sz val="9"/>
            <rFont val="Tahoma"/>
            <family val="2"/>
          </rPr>
          <t>Tiện cơ bản 1</t>
        </r>
      </text>
    </comment>
    <comment ref="BQ111" authorId="0">
      <text>
        <r>
          <rPr>
            <sz val="9"/>
            <rFont val="Tahoma"/>
            <family val="2"/>
          </rPr>
          <t>Tiện cơ bản 1</t>
        </r>
      </text>
    </comment>
    <comment ref="BR111" authorId="0">
      <text>
        <r>
          <rPr>
            <sz val="9"/>
            <rFont val="Tahoma"/>
            <family val="2"/>
          </rPr>
          <t>Tiện cơ bản 1</t>
        </r>
      </text>
    </comment>
    <comment ref="BS111" authorId="0">
      <text>
        <r>
          <rPr>
            <sz val="9"/>
            <rFont val="Tahoma"/>
            <family val="2"/>
          </rPr>
          <t>Tiện cơ bản 1</t>
        </r>
      </text>
    </comment>
    <comment ref="BT111" authorId="0">
      <text>
        <r>
          <rPr>
            <sz val="9"/>
            <rFont val="Tahoma"/>
            <family val="2"/>
          </rPr>
          <t>Tiện cơ bản 1</t>
        </r>
      </text>
    </comment>
    <comment ref="BU111" authorId="0">
      <text>
        <r>
          <rPr>
            <sz val="9"/>
            <rFont val="Tahoma"/>
            <family val="2"/>
          </rPr>
          <t>Tiện cơ bản 1</t>
        </r>
      </text>
    </comment>
    <comment ref="BV111" authorId="0">
      <text>
        <r>
          <rPr>
            <sz val="9"/>
            <rFont val="Tahoma"/>
            <family val="2"/>
          </rPr>
          <t>Tiện cơ bản 1</t>
        </r>
      </text>
    </comment>
    <comment ref="BW111" authorId="0">
      <text>
        <r>
          <rPr>
            <sz val="9"/>
            <rFont val="Tahoma"/>
            <family val="2"/>
          </rPr>
          <t>Tiện cơ bản 1</t>
        </r>
      </text>
    </comment>
    <comment ref="BX111" authorId="0">
      <text>
        <r>
          <rPr>
            <sz val="9"/>
            <rFont val="Tahoma"/>
            <family val="2"/>
          </rPr>
          <t>Tiện cơ bản 1</t>
        </r>
      </text>
    </comment>
    <comment ref="BY111" authorId="0">
      <text>
        <r>
          <rPr>
            <sz val="9"/>
            <rFont val="Tahoma"/>
            <family val="2"/>
          </rPr>
          <t>Tiện cơ bản 1</t>
        </r>
      </text>
    </comment>
    <comment ref="BZ111" authorId="0">
      <text>
        <r>
          <rPr>
            <sz val="9"/>
            <rFont val="Tahoma"/>
            <family val="2"/>
          </rPr>
          <t>Tiện cơ bản 1</t>
        </r>
      </text>
    </comment>
    <comment ref="CA111" authorId="0">
      <text>
        <r>
          <rPr>
            <sz val="9"/>
            <rFont val="Tahoma"/>
            <family val="2"/>
          </rPr>
          <t>Tiện cơ bản 1</t>
        </r>
      </text>
    </comment>
    <comment ref="CB111" authorId="0">
      <text>
        <r>
          <rPr>
            <sz val="9"/>
            <rFont val="Tahoma"/>
            <family val="2"/>
          </rPr>
          <t>Tiện cơ bản 1</t>
        </r>
      </text>
    </comment>
    <comment ref="CC111" authorId="0">
      <text>
        <r>
          <rPr>
            <sz val="9"/>
            <rFont val="Tahoma"/>
            <family val="2"/>
          </rPr>
          <t>Tiện cơ bản 1</t>
        </r>
      </text>
    </comment>
    <comment ref="CD111" authorId="0">
      <text>
        <r>
          <rPr>
            <sz val="9"/>
            <rFont val="Tahoma"/>
            <family val="2"/>
          </rPr>
          <t>Tiện cơ bản 1</t>
        </r>
      </text>
    </comment>
    <comment ref="CE111" authorId="0">
      <text>
        <r>
          <rPr>
            <sz val="9"/>
            <rFont val="Tahoma"/>
            <family val="2"/>
          </rPr>
          <t>Tiện cơ bản 1</t>
        </r>
      </text>
    </comment>
    <comment ref="CF111" authorId="0">
      <text>
        <r>
          <rPr>
            <sz val="9"/>
            <rFont val="Tahoma"/>
            <family val="2"/>
          </rPr>
          <t>Tiện cơ bản 1</t>
        </r>
      </text>
    </comment>
    <comment ref="CG111" authorId="0">
      <text>
        <r>
          <rPr>
            <sz val="9"/>
            <rFont val="Tahoma"/>
            <family val="2"/>
          </rPr>
          <t>Tiện cơ bản 1</t>
        </r>
      </text>
    </comment>
    <comment ref="CH111" authorId="0">
      <text>
        <r>
          <rPr>
            <sz val="9"/>
            <rFont val="Tahoma"/>
            <family val="2"/>
          </rPr>
          <t>Tiện cơ bản 1</t>
        </r>
      </text>
    </comment>
    <comment ref="CI111" authorId="0">
      <text>
        <r>
          <rPr>
            <sz val="9"/>
            <rFont val="Tahoma"/>
            <family val="2"/>
          </rPr>
          <t>Tiện cơ bản 1</t>
        </r>
      </text>
    </comment>
    <comment ref="CJ111" authorId="0">
      <text>
        <r>
          <rPr>
            <sz val="9"/>
            <rFont val="Tahoma"/>
            <family val="2"/>
          </rPr>
          <t>Tiện cơ bản 1</t>
        </r>
      </text>
    </comment>
    <comment ref="CK111" authorId="0">
      <text>
        <r>
          <rPr>
            <sz val="9"/>
            <rFont val="Tahoma"/>
            <family val="2"/>
          </rPr>
          <t>Tiện cơ bản 1</t>
        </r>
      </text>
    </comment>
    <comment ref="CL111" authorId="0">
      <text>
        <r>
          <rPr>
            <sz val="9"/>
            <rFont val="Tahoma"/>
            <family val="2"/>
          </rPr>
          <t>Tiện cơ bản 1</t>
        </r>
      </text>
    </comment>
    <comment ref="CM111" authorId="0">
      <text>
        <r>
          <rPr>
            <sz val="9"/>
            <rFont val="Tahoma"/>
            <family val="2"/>
          </rPr>
          <t>Tiện cơ bản 1</t>
        </r>
      </text>
    </comment>
    <comment ref="CN111" authorId="0">
      <text>
        <r>
          <rPr>
            <sz val="9"/>
            <rFont val="Tahoma"/>
            <family val="2"/>
          </rPr>
          <t>Tiện cơ bản 1</t>
        </r>
      </text>
    </comment>
    <comment ref="CO111" authorId="0">
      <text>
        <r>
          <rPr>
            <sz val="9"/>
            <rFont val="Tahoma"/>
            <family val="2"/>
          </rPr>
          <t>Tiện cơ bản 1</t>
        </r>
      </text>
    </comment>
    <comment ref="CP111" authorId="0">
      <text>
        <r>
          <rPr>
            <sz val="9"/>
            <rFont val="Tahoma"/>
            <family val="2"/>
          </rPr>
          <t>Tiện cơ bản 1</t>
        </r>
      </text>
    </comment>
    <comment ref="CQ111" authorId="0">
      <text>
        <r>
          <rPr>
            <sz val="9"/>
            <rFont val="Tahoma"/>
            <family val="2"/>
          </rPr>
          <t>Tiện cơ bản 1</t>
        </r>
      </text>
    </comment>
    <comment ref="AN112" authorId="0">
      <text>
        <r>
          <rPr>
            <sz val="9"/>
            <rFont val="Tahoma"/>
            <family val="2"/>
          </rPr>
          <t>Nhập môn ô tô</t>
        </r>
      </text>
    </comment>
    <comment ref="AO112" authorId="0">
      <text>
        <r>
          <rPr>
            <sz val="9"/>
            <rFont val="Tahoma"/>
            <family val="2"/>
          </rPr>
          <t>Nhập môn ô tô</t>
        </r>
      </text>
    </comment>
    <comment ref="AP112" authorId="0">
      <text>
        <r>
          <rPr>
            <sz val="9"/>
            <rFont val="Tahoma"/>
            <family val="2"/>
          </rPr>
          <t>Nhập môn ô tô</t>
        </r>
      </text>
    </comment>
    <comment ref="AQ112" authorId="0">
      <text>
        <r>
          <rPr>
            <sz val="9"/>
            <rFont val="Tahoma"/>
            <family val="2"/>
          </rPr>
          <t>Nhập môn ô tô</t>
        </r>
      </text>
    </comment>
    <comment ref="AR112" authorId="0">
      <text>
        <r>
          <rPr>
            <sz val="9"/>
            <rFont val="Tahoma"/>
            <family val="2"/>
          </rPr>
          <t>Nhập môn ô tô</t>
        </r>
      </text>
    </comment>
    <comment ref="AS112" authorId="0">
      <text>
        <r>
          <rPr>
            <sz val="9"/>
            <rFont val="Tahoma"/>
            <family val="2"/>
          </rPr>
          <t>Nhập môn ô tô</t>
        </r>
      </text>
    </comment>
    <comment ref="AT112" authorId="0">
      <text>
        <r>
          <rPr>
            <sz val="9"/>
            <rFont val="Tahoma"/>
            <family val="2"/>
          </rPr>
          <t>Nhập môn ô tô</t>
        </r>
      </text>
    </comment>
    <comment ref="AU112" authorId="0">
      <text>
        <r>
          <rPr>
            <sz val="9"/>
            <rFont val="Tahoma"/>
            <family val="2"/>
          </rPr>
          <t>Nhập môn ô tô</t>
        </r>
      </text>
    </comment>
    <comment ref="AV112" authorId="0">
      <text>
        <r>
          <rPr>
            <sz val="9"/>
            <rFont val="Tahoma"/>
            <family val="2"/>
          </rPr>
          <t>Nhập môn ô tô</t>
        </r>
      </text>
    </comment>
    <comment ref="AW112" authorId="0">
      <text>
        <r>
          <rPr>
            <sz val="9"/>
            <rFont val="Tahoma"/>
            <family val="2"/>
          </rPr>
          <t>Nhập môn ô tô</t>
        </r>
      </text>
    </comment>
    <comment ref="AX112" authorId="0">
      <text>
        <r>
          <rPr>
            <sz val="9"/>
            <rFont val="Tahoma"/>
            <family val="2"/>
          </rPr>
          <t>Nhập môn ô tô</t>
        </r>
      </text>
    </comment>
    <comment ref="AY112" authorId="0">
      <text>
        <r>
          <rPr>
            <sz val="9"/>
            <rFont val="Tahoma"/>
            <family val="2"/>
          </rPr>
          <t>Nhập môn ô tô</t>
        </r>
      </text>
    </comment>
    <comment ref="AZ112" authorId="0">
      <text>
        <r>
          <rPr>
            <sz val="9"/>
            <rFont val="Tahoma"/>
            <family val="2"/>
          </rPr>
          <t>Nhập môn ô tô</t>
        </r>
      </text>
    </comment>
    <comment ref="BA112" authorId="0">
      <text>
        <r>
          <rPr>
            <sz val="9"/>
            <rFont val="Tahoma"/>
            <family val="2"/>
          </rPr>
          <t>Nhập môn ô tô</t>
        </r>
      </text>
    </comment>
    <comment ref="BB112" authorId="0">
      <text>
        <r>
          <rPr>
            <sz val="9"/>
            <rFont val="Tahoma"/>
            <family val="2"/>
          </rPr>
          <t>Nhập môn ô tô</t>
        </r>
      </text>
    </comment>
    <comment ref="BC112" authorId="0">
      <text>
        <r>
          <rPr>
            <sz val="9"/>
            <rFont val="Tahoma"/>
            <family val="2"/>
          </rPr>
          <t>Nhập môn ô tô</t>
        </r>
      </text>
    </comment>
    <comment ref="BD112" authorId="0">
      <text>
        <r>
          <rPr>
            <sz val="9"/>
            <rFont val="Tahoma"/>
            <family val="2"/>
          </rPr>
          <t>Nhập môn ô tô</t>
        </r>
      </text>
    </comment>
    <comment ref="BI112" authorId="0">
      <text>
        <r>
          <rPr>
            <sz val="9"/>
            <rFont val="Tahoma"/>
            <family val="2"/>
          </rPr>
          <t>Nhập môn ô tô</t>
        </r>
      </text>
    </comment>
    <comment ref="BJ112" authorId="0">
      <text>
        <r>
          <rPr>
            <sz val="9"/>
            <rFont val="Tahoma"/>
            <family val="2"/>
          </rPr>
          <t>Nhập môn ô tô</t>
        </r>
      </text>
    </comment>
    <comment ref="BK112" authorId="0">
      <text>
        <r>
          <rPr>
            <sz val="9"/>
            <rFont val="Tahoma"/>
            <family val="2"/>
          </rPr>
          <t>Nhập môn ô tô</t>
        </r>
      </text>
    </comment>
    <comment ref="BL112" authorId="0">
      <text>
        <r>
          <rPr>
            <sz val="9"/>
            <rFont val="Tahoma"/>
            <family val="2"/>
          </rPr>
          <t>Nhập môn ô tô</t>
        </r>
      </text>
    </comment>
    <comment ref="BM112" authorId="0">
      <text>
        <r>
          <rPr>
            <sz val="9"/>
            <rFont val="Tahoma"/>
            <family val="2"/>
          </rPr>
          <t>Nhập môn ô tô</t>
        </r>
      </text>
    </comment>
    <comment ref="BN112" authorId="0">
      <text>
        <r>
          <rPr>
            <sz val="9"/>
            <rFont val="Tahoma"/>
            <family val="2"/>
          </rPr>
          <t>Nhập môn ô tô</t>
        </r>
      </text>
    </comment>
    <comment ref="BO112" authorId="0">
      <text>
        <r>
          <rPr>
            <sz val="9"/>
            <rFont val="Tahoma"/>
            <family val="2"/>
          </rPr>
          <t>Nhập môn ô tô</t>
        </r>
      </text>
    </comment>
    <comment ref="BP112" authorId="0">
      <text>
        <r>
          <rPr>
            <sz val="9"/>
            <rFont val="Tahoma"/>
            <family val="2"/>
          </rPr>
          <t>Nhập môn ô tô</t>
        </r>
      </text>
    </comment>
    <comment ref="BQ112" authorId="0">
      <text>
        <r>
          <rPr>
            <sz val="9"/>
            <rFont val="Tahoma"/>
            <family val="2"/>
          </rPr>
          <t>Nhập môn ô tô</t>
        </r>
      </text>
    </comment>
    <comment ref="BR112" authorId="0">
      <text>
        <r>
          <rPr>
            <sz val="9"/>
            <rFont val="Tahoma"/>
            <family val="2"/>
          </rPr>
          <t>Nhập môn ô tô</t>
        </r>
      </text>
    </comment>
    <comment ref="BS112" authorId="0">
      <text>
        <r>
          <rPr>
            <sz val="9"/>
            <rFont val="Tahoma"/>
            <family val="2"/>
          </rPr>
          <t>Nhập môn ô tô</t>
        </r>
      </text>
    </comment>
    <comment ref="BT112" authorId="0">
      <text>
        <r>
          <rPr>
            <sz val="9"/>
            <rFont val="Tahoma"/>
            <family val="2"/>
          </rPr>
          <t>Nhập môn ô tô</t>
        </r>
      </text>
    </comment>
    <comment ref="BU112" authorId="0">
      <text>
        <r>
          <rPr>
            <sz val="9"/>
            <rFont val="Tahoma"/>
            <family val="2"/>
          </rPr>
          <t>Nhập môn ô tô</t>
        </r>
      </text>
    </comment>
    <comment ref="BV112" authorId="0">
      <text>
        <r>
          <rPr>
            <sz val="9"/>
            <rFont val="Tahoma"/>
            <family val="2"/>
          </rPr>
          <t>Nhập môn ô tô</t>
        </r>
      </text>
    </comment>
    <comment ref="BW112" authorId="0">
      <text>
        <r>
          <rPr>
            <sz val="9"/>
            <rFont val="Tahoma"/>
            <family val="2"/>
          </rPr>
          <t>Nhập môn ô tô</t>
        </r>
      </text>
    </comment>
    <comment ref="BX112" authorId="0">
      <text>
        <r>
          <rPr>
            <sz val="9"/>
            <rFont val="Tahoma"/>
            <family val="2"/>
          </rPr>
          <t>Nhập môn ô tô</t>
        </r>
      </text>
    </comment>
    <comment ref="BY112" authorId="0">
      <text>
        <r>
          <rPr>
            <sz val="9"/>
            <rFont val="Tahoma"/>
            <family val="2"/>
          </rPr>
          <t>Nhập môn ô tô</t>
        </r>
      </text>
    </comment>
    <comment ref="BZ112" authorId="0">
      <text>
        <r>
          <rPr>
            <sz val="9"/>
            <rFont val="Tahoma"/>
            <family val="2"/>
          </rPr>
          <t>Nhập môn ô tô</t>
        </r>
      </text>
    </comment>
    <comment ref="CA112" authorId="0">
      <text>
        <r>
          <rPr>
            <sz val="9"/>
            <rFont val="Tahoma"/>
            <family val="2"/>
          </rPr>
          <t>Nhập môn ô tô</t>
        </r>
      </text>
    </comment>
    <comment ref="CB112" authorId="0">
      <text>
        <r>
          <rPr>
            <sz val="9"/>
            <rFont val="Tahoma"/>
            <family val="2"/>
          </rPr>
          <t>Nhập môn ô tô</t>
        </r>
      </text>
    </comment>
    <comment ref="CC112" authorId="0">
      <text>
        <r>
          <rPr>
            <sz val="9"/>
            <rFont val="Tahoma"/>
            <family val="2"/>
          </rPr>
          <t>Nhập môn ô tô</t>
        </r>
      </text>
    </comment>
    <comment ref="CD112" authorId="0">
      <text>
        <r>
          <rPr>
            <sz val="9"/>
            <rFont val="Tahoma"/>
            <family val="2"/>
          </rPr>
          <t>Nhập môn ô tô</t>
        </r>
      </text>
    </comment>
    <comment ref="CE112" authorId="0">
      <text>
        <r>
          <rPr>
            <sz val="9"/>
            <rFont val="Tahoma"/>
            <family val="2"/>
          </rPr>
          <t>Nhập môn ô tô</t>
        </r>
      </text>
    </comment>
    <comment ref="CF112" authorId="0">
      <text>
        <r>
          <rPr>
            <sz val="9"/>
            <rFont val="Tahoma"/>
            <family val="2"/>
          </rPr>
          <t>Nhập môn ô tô</t>
        </r>
      </text>
    </comment>
    <comment ref="CG112" authorId="0">
      <text>
        <r>
          <rPr>
            <sz val="9"/>
            <rFont val="Tahoma"/>
            <family val="2"/>
          </rPr>
          <t>Nhập môn ô tô</t>
        </r>
      </text>
    </comment>
    <comment ref="CH112" authorId="0">
      <text>
        <r>
          <rPr>
            <sz val="9"/>
            <rFont val="Tahoma"/>
            <family val="2"/>
          </rPr>
          <t>Nhập môn ô tô</t>
        </r>
      </text>
    </comment>
    <comment ref="CI112" authorId="0">
      <text>
        <r>
          <rPr>
            <sz val="9"/>
            <rFont val="Tahoma"/>
            <family val="2"/>
          </rPr>
          <t>Nhập môn ô tô</t>
        </r>
      </text>
    </comment>
    <comment ref="CJ112" authorId="0">
      <text>
        <r>
          <rPr>
            <sz val="9"/>
            <rFont val="Tahoma"/>
            <family val="2"/>
          </rPr>
          <t>Nhập môn ô tô</t>
        </r>
      </text>
    </comment>
    <comment ref="CK112" authorId="0">
      <text>
        <r>
          <rPr>
            <sz val="9"/>
            <rFont val="Tahoma"/>
            <family val="2"/>
          </rPr>
          <t>Nhập môn ô tô</t>
        </r>
      </text>
    </comment>
    <comment ref="CL112" authorId="0">
      <text>
        <r>
          <rPr>
            <sz val="9"/>
            <rFont val="Tahoma"/>
            <family val="2"/>
          </rPr>
          <t>Nhập môn ô tô</t>
        </r>
      </text>
    </comment>
    <comment ref="CM112" authorId="0">
      <text>
        <r>
          <rPr>
            <sz val="9"/>
            <rFont val="Tahoma"/>
            <family val="2"/>
          </rPr>
          <t>Nhập môn ô tô</t>
        </r>
      </text>
    </comment>
    <comment ref="CN112" authorId="0">
      <text>
        <r>
          <rPr>
            <sz val="9"/>
            <rFont val="Tahoma"/>
            <family val="2"/>
          </rPr>
          <t>Nhập môn ô tô</t>
        </r>
      </text>
    </comment>
    <comment ref="CO112" authorId="0">
      <text>
        <r>
          <rPr>
            <sz val="9"/>
            <rFont val="Tahoma"/>
            <family val="2"/>
          </rPr>
          <t>Nhập môn ô tô</t>
        </r>
      </text>
    </comment>
    <comment ref="CP112" authorId="0">
      <text>
        <r>
          <rPr>
            <sz val="9"/>
            <rFont val="Tahoma"/>
            <family val="2"/>
          </rPr>
          <t>Nhập môn ô tô</t>
        </r>
      </text>
    </comment>
    <comment ref="CQ112" authorId="0">
      <text>
        <r>
          <rPr>
            <sz val="9"/>
            <rFont val="Tahoma"/>
            <family val="2"/>
          </rPr>
          <t>Nhập môn ô tô</t>
        </r>
      </text>
    </comment>
    <comment ref="AM114" authorId="0">
      <text>
        <r>
          <rPr>
            <sz val="9"/>
            <rFont val="Tahoma"/>
            <family val="2"/>
          </rPr>
          <t>Điện tử công suất 1</t>
        </r>
      </text>
    </comment>
    <comment ref="AN114" authorId="0">
      <text>
        <r>
          <rPr>
            <sz val="9"/>
            <rFont val="Tahoma"/>
            <family val="2"/>
          </rPr>
          <t>Điện tử công suất 1</t>
        </r>
      </text>
    </comment>
    <comment ref="AO114" authorId="0">
      <text>
        <r>
          <rPr>
            <sz val="9"/>
            <rFont val="Tahoma"/>
            <family val="2"/>
          </rPr>
          <t>Điện tử công suất 1</t>
        </r>
      </text>
    </comment>
    <comment ref="AM115" authorId="0">
      <text>
        <r>
          <rPr>
            <sz val="9"/>
            <rFont val="Tahoma"/>
            <family val="2"/>
          </rPr>
          <t>Các phương pháp hàn khác</t>
        </r>
      </text>
    </comment>
    <comment ref="AN115" authorId="0">
      <text>
        <r>
          <rPr>
            <sz val="9"/>
            <rFont val="Tahoma"/>
            <family val="2"/>
          </rPr>
          <t>Các phương pháp hàn khác</t>
        </r>
      </text>
    </comment>
    <comment ref="AO115" authorId="0">
      <text>
        <r>
          <rPr>
            <sz val="9"/>
            <rFont val="Tahoma"/>
            <family val="2"/>
          </rPr>
          <t>Các phương pháp hàn khác</t>
        </r>
      </text>
    </comment>
    <comment ref="AP115" authorId="0">
      <text>
        <r>
          <rPr>
            <sz val="9"/>
            <rFont val="Tahoma"/>
            <family val="2"/>
          </rPr>
          <t>Các phương pháp hàn khác</t>
        </r>
      </text>
    </comment>
    <comment ref="AQ115" authorId="0">
      <text>
        <r>
          <rPr>
            <sz val="9"/>
            <rFont val="Tahoma"/>
            <family val="2"/>
          </rPr>
          <t>Các phương pháp hàn khác</t>
        </r>
      </text>
    </comment>
    <comment ref="AR115" authorId="0">
      <text>
        <r>
          <rPr>
            <sz val="9"/>
            <rFont val="Tahoma"/>
            <family val="2"/>
          </rPr>
          <t>Các phương pháp hàn khác</t>
        </r>
      </text>
    </comment>
    <comment ref="AS115" authorId="0">
      <text>
        <r>
          <rPr>
            <sz val="9"/>
            <rFont val="Tahoma"/>
            <family val="2"/>
          </rPr>
          <t>Các phương pháp hàn khác</t>
        </r>
      </text>
    </comment>
    <comment ref="AT115" authorId="0">
      <text>
        <r>
          <rPr>
            <sz val="9"/>
            <rFont val="Tahoma"/>
            <family val="2"/>
          </rPr>
          <t>Các phương pháp hàn khác</t>
        </r>
      </text>
    </comment>
    <comment ref="AU115" authorId="0">
      <text>
        <r>
          <rPr>
            <sz val="9"/>
            <rFont val="Tahoma"/>
            <family val="2"/>
          </rPr>
          <t>Các phương pháp hàn khác</t>
        </r>
      </text>
    </comment>
    <comment ref="AV115" authorId="0">
      <text>
        <r>
          <rPr>
            <sz val="9"/>
            <rFont val="Tahoma"/>
            <family val="2"/>
          </rPr>
          <t>Các phương pháp hàn khác</t>
        </r>
      </text>
    </comment>
    <comment ref="AW115" authorId="0">
      <text>
        <r>
          <rPr>
            <sz val="9"/>
            <rFont val="Tahoma"/>
            <family val="2"/>
          </rPr>
          <t>Các phương pháp hàn khác</t>
        </r>
      </text>
    </comment>
    <comment ref="AX115" authorId="0">
      <text>
        <r>
          <rPr>
            <sz val="9"/>
            <rFont val="Tahoma"/>
            <family val="2"/>
          </rPr>
          <t>Các phương pháp hàn khác</t>
        </r>
      </text>
    </comment>
    <comment ref="AY115" authorId="0">
      <text>
        <r>
          <rPr>
            <sz val="9"/>
            <rFont val="Tahoma"/>
            <family val="2"/>
          </rPr>
          <t>Các phương pháp hàn khác</t>
        </r>
      </text>
    </comment>
    <comment ref="AZ115" authorId="0">
      <text>
        <r>
          <rPr>
            <sz val="9"/>
            <rFont val="Tahoma"/>
            <family val="2"/>
          </rPr>
          <t>Các phương pháp hàn khác</t>
        </r>
      </text>
    </comment>
    <comment ref="BA115" authorId="0">
      <text>
        <r>
          <rPr>
            <sz val="9"/>
            <rFont val="Tahoma"/>
            <family val="2"/>
          </rPr>
          <t>Các phương pháp hàn khác</t>
        </r>
      </text>
    </comment>
    <comment ref="BB115" authorId="0">
      <text>
        <r>
          <rPr>
            <sz val="9"/>
            <rFont val="Tahoma"/>
            <family val="2"/>
          </rPr>
          <t>Các phương pháp hàn khác</t>
        </r>
      </text>
    </comment>
    <comment ref="BC115" authorId="0">
      <text>
        <r>
          <rPr>
            <sz val="9"/>
            <rFont val="Tahoma"/>
            <family val="2"/>
          </rPr>
          <t>Các phương pháp hàn khác</t>
        </r>
      </text>
    </comment>
    <comment ref="BD115" authorId="0">
      <text>
        <r>
          <rPr>
            <sz val="9"/>
            <rFont val="Tahoma"/>
            <family val="2"/>
          </rPr>
          <t>Các phương pháp hàn khác</t>
        </r>
      </text>
    </comment>
    <comment ref="BI115" authorId="0">
      <text>
        <r>
          <rPr>
            <sz val="9"/>
            <rFont val="Tahoma"/>
            <family val="2"/>
          </rPr>
          <t>Các phương pháp hàn khác</t>
        </r>
      </text>
    </comment>
    <comment ref="BJ115" authorId="0">
      <text>
        <r>
          <rPr>
            <sz val="9"/>
            <rFont val="Tahoma"/>
            <family val="2"/>
          </rPr>
          <t>Các phương pháp hàn khác</t>
        </r>
      </text>
    </comment>
    <comment ref="BK115" authorId="0">
      <text>
        <r>
          <rPr>
            <sz val="9"/>
            <rFont val="Tahoma"/>
            <family val="2"/>
          </rPr>
          <t>Các phương pháp hàn khác</t>
        </r>
      </text>
    </comment>
    <comment ref="BL115" authorId="0">
      <text>
        <r>
          <rPr>
            <sz val="9"/>
            <rFont val="Tahoma"/>
            <family val="2"/>
          </rPr>
          <t>Các phương pháp hàn khác</t>
        </r>
      </text>
    </comment>
    <comment ref="BM115" authorId="0">
      <text>
        <r>
          <rPr>
            <sz val="9"/>
            <rFont val="Tahoma"/>
            <family val="2"/>
          </rPr>
          <t>Các phương pháp hàn khác</t>
        </r>
      </text>
    </comment>
    <comment ref="BN115" authorId="0">
      <text>
        <r>
          <rPr>
            <sz val="9"/>
            <rFont val="Tahoma"/>
            <family val="2"/>
          </rPr>
          <t>Các phương pháp hàn khác</t>
        </r>
      </text>
    </comment>
    <comment ref="BO115" authorId="0">
      <text>
        <r>
          <rPr>
            <sz val="9"/>
            <rFont val="Tahoma"/>
            <family val="2"/>
          </rPr>
          <t>Các phương pháp hàn khác</t>
        </r>
      </text>
    </comment>
    <comment ref="BP115" authorId="0">
      <text>
        <r>
          <rPr>
            <sz val="9"/>
            <rFont val="Tahoma"/>
            <family val="2"/>
          </rPr>
          <t>Các phương pháp hàn khác</t>
        </r>
      </text>
    </comment>
    <comment ref="BQ115" authorId="0">
      <text>
        <r>
          <rPr>
            <sz val="9"/>
            <rFont val="Tahoma"/>
            <family val="2"/>
          </rPr>
          <t>Các phương pháp hàn khác</t>
        </r>
      </text>
    </comment>
    <comment ref="BR115" authorId="0">
      <text>
        <r>
          <rPr>
            <sz val="9"/>
            <rFont val="Tahoma"/>
            <family val="2"/>
          </rPr>
          <t>Các phương pháp hàn khác</t>
        </r>
      </text>
    </comment>
    <comment ref="BS115" authorId="0">
      <text>
        <r>
          <rPr>
            <sz val="9"/>
            <rFont val="Tahoma"/>
            <family val="2"/>
          </rPr>
          <t>Các phương pháp hàn khác</t>
        </r>
      </text>
    </comment>
    <comment ref="BT115" authorId="0">
      <text>
        <r>
          <rPr>
            <sz val="9"/>
            <rFont val="Tahoma"/>
            <family val="2"/>
          </rPr>
          <t>Các phương pháp hàn khác</t>
        </r>
      </text>
    </comment>
    <comment ref="BU115" authorId="0">
      <text>
        <r>
          <rPr>
            <sz val="9"/>
            <rFont val="Tahoma"/>
            <family val="2"/>
          </rPr>
          <t>Các phương pháp hàn khác</t>
        </r>
      </text>
    </comment>
    <comment ref="BV115" authorId="0">
      <text>
        <r>
          <rPr>
            <sz val="9"/>
            <rFont val="Tahoma"/>
            <family val="2"/>
          </rPr>
          <t>Các phương pháp hàn khác</t>
        </r>
      </text>
    </comment>
    <comment ref="BW115" authorId="0">
      <text>
        <r>
          <rPr>
            <sz val="9"/>
            <rFont val="Tahoma"/>
            <family val="2"/>
          </rPr>
          <t>Các phương pháp hàn khác</t>
        </r>
      </text>
    </comment>
    <comment ref="BX115" authorId="0">
      <text>
        <r>
          <rPr>
            <sz val="9"/>
            <rFont val="Tahoma"/>
            <family val="2"/>
          </rPr>
          <t>Các phương pháp hàn khác</t>
        </r>
      </text>
    </comment>
    <comment ref="BY115" authorId="0">
      <text>
        <r>
          <rPr>
            <sz val="9"/>
            <rFont val="Tahoma"/>
            <family val="2"/>
          </rPr>
          <t>Các phương pháp hàn khác</t>
        </r>
      </text>
    </comment>
    <comment ref="AM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N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O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P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Q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R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S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T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U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L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M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N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O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P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Q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R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S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T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U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K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L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M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N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O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P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Q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R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S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T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U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K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L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M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N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O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P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Q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R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S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T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U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K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L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M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N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O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P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Q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R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S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T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U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K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L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M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N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O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P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Q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R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S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T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U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K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L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M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N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O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P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Q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R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S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T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U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CH153" authorId="0">
      <text>
        <r>
          <rPr>
            <sz val="9"/>
            <rFont val="Tahoma"/>
            <family val="2"/>
          </rPr>
          <t>An toàn lao động</t>
        </r>
      </text>
    </comment>
    <comment ref="CI153" authorId="0">
      <text>
        <r>
          <rPr>
            <sz val="9"/>
            <rFont val="Tahoma"/>
            <family val="2"/>
          </rPr>
          <t>An toàn lao động</t>
        </r>
      </text>
    </comment>
    <comment ref="CG154" authorId="0">
      <text>
        <r>
          <rPr>
            <sz val="9"/>
            <rFont val="Tahoma"/>
            <family val="2"/>
          </rPr>
          <t>An toàn lao động</t>
        </r>
      </text>
    </comment>
    <comment ref="CH154" authorId="0">
      <text>
        <r>
          <rPr>
            <sz val="9"/>
            <rFont val="Tahoma"/>
            <family val="2"/>
          </rPr>
          <t>An toàn lao động</t>
        </r>
      </text>
    </comment>
    <comment ref="CI154" authorId="0">
      <text>
        <r>
          <rPr>
            <sz val="9"/>
            <rFont val="Tahoma"/>
            <family val="2"/>
          </rPr>
          <t>An toàn lao động</t>
        </r>
      </text>
    </comment>
    <comment ref="CE150" authorId="0">
      <text>
        <r>
          <rPr>
            <sz val="9"/>
            <rFont val="Tahoma"/>
            <family val="2"/>
          </rPr>
          <t>Mạch điện tử cơ bản 1</t>
        </r>
      </text>
    </comment>
    <comment ref="CF150" authorId="0">
      <text>
        <r>
          <rPr>
            <sz val="9"/>
            <rFont val="Tahoma"/>
            <family val="2"/>
          </rPr>
          <t>Mạch điện tử cơ bản 1</t>
        </r>
      </text>
    </comment>
    <comment ref="CG150" authorId="0">
      <text>
        <r>
          <rPr>
            <sz val="9"/>
            <rFont val="Tahoma"/>
            <family val="2"/>
          </rPr>
          <t>Mạch điện tử cơ bản 1</t>
        </r>
      </text>
    </comment>
    <comment ref="CH150" authorId="0">
      <text>
        <r>
          <rPr>
            <sz val="9"/>
            <rFont val="Tahoma"/>
            <family val="2"/>
          </rPr>
          <t>Mạch điện tử cơ bản 1</t>
        </r>
      </text>
    </comment>
    <comment ref="CI150" authorId="0">
      <text>
        <r>
          <rPr>
            <sz val="9"/>
            <rFont val="Tahoma"/>
            <family val="2"/>
          </rPr>
          <t>Mạch điện tử cơ bản 1</t>
        </r>
      </text>
    </comment>
    <comment ref="CD151" authorId="0">
      <text>
        <r>
          <rPr>
            <sz val="9"/>
            <rFont val="Tahoma"/>
            <family val="2"/>
          </rPr>
          <t>Mạch điện tử cơ bản 1</t>
        </r>
      </text>
    </comment>
    <comment ref="CE151" authorId="0">
      <text>
        <r>
          <rPr>
            <sz val="9"/>
            <rFont val="Tahoma"/>
            <family val="2"/>
          </rPr>
          <t>Mạch điện tử cơ bản 1</t>
        </r>
      </text>
    </comment>
    <comment ref="CF151" authorId="0">
      <text>
        <r>
          <rPr>
            <sz val="9"/>
            <rFont val="Tahoma"/>
            <family val="2"/>
          </rPr>
          <t>Mạch điện tử cơ bản 1</t>
        </r>
      </text>
    </comment>
    <comment ref="CG151" authorId="0">
      <text>
        <r>
          <rPr>
            <sz val="9"/>
            <rFont val="Tahoma"/>
            <family val="2"/>
          </rPr>
          <t>Mạch điện tử cơ bản 1</t>
        </r>
      </text>
    </comment>
    <comment ref="CH151" authorId="0">
      <text>
        <r>
          <rPr>
            <sz val="9"/>
            <rFont val="Tahoma"/>
            <family val="2"/>
          </rPr>
          <t>Mạch điện tử cơ bản 1</t>
        </r>
      </text>
    </comment>
    <comment ref="CI151" authorId="0">
      <text>
        <r>
          <rPr>
            <sz val="9"/>
            <rFont val="Tahoma"/>
            <family val="2"/>
          </rPr>
          <t>Mạch điện tử cơ bản 1</t>
        </r>
      </text>
    </comment>
    <comment ref="CD152" authorId="0">
      <text>
        <r>
          <rPr>
            <sz val="9"/>
            <rFont val="Tahoma"/>
            <family val="2"/>
          </rPr>
          <t>Mạch điện tử cơ bản 1</t>
        </r>
      </text>
    </comment>
    <comment ref="CE152" authorId="0">
      <text>
        <r>
          <rPr>
            <sz val="9"/>
            <rFont val="Tahoma"/>
            <family val="2"/>
          </rPr>
          <t>Mạch điện tử cơ bản 1</t>
        </r>
      </text>
    </comment>
    <comment ref="CF152" authorId="0">
      <text>
        <r>
          <rPr>
            <sz val="9"/>
            <rFont val="Tahoma"/>
            <family val="2"/>
          </rPr>
          <t>Mạch điện tử cơ bản 1</t>
        </r>
      </text>
    </comment>
    <comment ref="CG152" authorId="0">
      <text>
        <r>
          <rPr>
            <sz val="9"/>
            <rFont val="Tahoma"/>
            <family val="2"/>
          </rPr>
          <t>Mạch điện tử cơ bản 1</t>
        </r>
      </text>
    </comment>
    <comment ref="CH152" authorId="0">
      <text>
        <r>
          <rPr>
            <sz val="9"/>
            <rFont val="Tahoma"/>
            <family val="2"/>
          </rPr>
          <t>Mạch điện tử cơ bản 1</t>
        </r>
      </text>
    </comment>
    <comment ref="CI152" authorId="0">
      <text>
        <r>
          <rPr>
            <sz val="9"/>
            <rFont val="Tahoma"/>
            <family val="2"/>
          </rPr>
          <t>Mạch điện tử cơ bản 1</t>
        </r>
      </text>
    </comment>
    <comment ref="CG143" authorId="0">
      <text>
        <r>
          <rPr>
            <sz val="9"/>
            <rFont val="Tahoma"/>
            <family val="2"/>
          </rPr>
          <t>Cơ sở dữ liệu</t>
        </r>
      </text>
    </comment>
    <comment ref="CH143" authorId="0">
      <text>
        <r>
          <rPr>
            <sz val="9"/>
            <rFont val="Tahoma"/>
            <family val="2"/>
          </rPr>
          <t>Cơ sở dữ liệu</t>
        </r>
      </text>
    </comment>
    <comment ref="CI143" authorId="0">
      <text>
        <r>
          <rPr>
            <sz val="9"/>
            <rFont val="Tahoma"/>
            <family val="2"/>
          </rPr>
          <t>Cơ sở dữ liệu</t>
        </r>
      </text>
    </comment>
    <comment ref="CF144" authorId="0">
      <text>
        <r>
          <rPr>
            <sz val="9"/>
            <rFont val="Tahoma"/>
            <family val="2"/>
          </rPr>
          <t>Cơ sở dữ liệu</t>
        </r>
      </text>
    </comment>
    <comment ref="CG144" authorId="0">
      <text>
        <r>
          <rPr>
            <sz val="9"/>
            <rFont val="Tahoma"/>
            <family val="2"/>
          </rPr>
          <t>Cơ sở dữ liệu</t>
        </r>
      </text>
    </comment>
    <comment ref="CH144" authorId="0">
      <text>
        <r>
          <rPr>
            <sz val="9"/>
            <rFont val="Tahoma"/>
            <family val="2"/>
          </rPr>
          <t>Cơ sở dữ liệu</t>
        </r>
      </text>
    </comment>
    <comment ref="CI144" authorId="0">
      <text>
        <r>
          <rPr>
            <sz val="9"/>
            <rFont val="Tahoma"/>
            <family val="2"/>
          </rPr>
          <t>Cơ sở dữ liệu</t>
        </r>
      </text>
    </comment>
    <comment ref="CF145" authorId="0">
      <text>
        <r>
          <rPr>
            <sz val="9"/>
            <rFont val="Tahoma"/>
            <family val="2"/>
          </rPr>
          <t>Cơ sở dữ liệu</t>
        </r>
      </text>
    </comment>
    <comment ref="CG145" authorId="0">
      <text>
        <r>
          <rPr>
            <sz val="9"/>
            <rFont val="Tahoma"/>
            <family val="2"/>
          </rPr>
          <t>Cơ sở dữ liệu</t>
        </r>
      </text>
    </comment>
    <comment ref="CH145" authorId="0">
      <text>
        <r>
          <rPr>
            <sz val="9"/>
            <rFont val="Tahoma"/>
            <family val="2"/>
          </rPr>
          <t>Cơ sở dữ liệu</t>
        </r>
      </text>
    </comment>
    <comment ref="CI145" authorId="0">
      <text>
        <r>
          <rPr>
            <sz val="9"/>
            <rFont val="Tahoma"/>
            <family val="2"/>
          </rPr>
          <t>Cơ sở dữ liệu</t>
        </r>
      </text>
    </comment>
    <comment ref="CC97" authorId="0">
      <text>
        <r>
          <rPr>
            <sz val="9"/>
            <rFont val="Tahoma"/>
            <family val="2"/>
          </rPr>
          <t>Thực hành CNC</t>
        </r>
      </text>
    </comment>
    <comment ref="CD97" authorId="0">
      <text>
        <r>
          <rPr>
            <sz val="9"/>
            <rFont val="Tahoma"/>
            <family val="2"/>
          </rPr>
          <t>Thực hành CNC</t>
        </r>
      </text>
    </comment>
    <comment ref="CE97" authorId="0">
      <text>
        <r>
          <rPr>
            <sz val="9"/>
            <rFont val="Tahoma"/>
            <family val="2"/>
          </rPr>
          <t>Thực hành CNC</t>
        </r>
      </text>
    </comment>
    <comment ref="CF97" authorId="0">
      <text>
        <r>
          <rPr>
            <sz val="9"/>
            <rFont val="Tahoma"/>
            <family val="2"/>
          </rPr>
          <t>Thực hành CNC</t>
        </r>
      </text>
    </comment>
    <comment ref="CG97" authorId="0">
      <text>
        <r>
          <rPr>
            <sz val="9"/>
            <rFont val="Tahoma"/>
            <family val="2"/>
          </rPr>
          <t>Thực hành CNC</t>
        </r>
      </text>
    </comment>
    <comment ref="CH97" authorId="0">
      <text>
        <r>
          <rPr>
            <sz val="9"/>
            <rFont val="Tahoma"/>
            <family val="2"/>
          </rPr>
          <t>Thực hành CNC</t>
        </r>
      </text>
    </comment>
    <comment ref="CI97" authorId="0">
      <text>
        <r>
          <rPr>
            <sz val="9"/>
            <rFont val="Tahoma"/>
            <family val="2"/>
          </rPr>
          <t>Thực hành CNC</t>
        </r>
      </text>
    </comment>
    <comment ref="CJ97" authorId="0">
      <text>
        <r>
          <rPr>
            <sz val="9"/>
            <rFont val="Tahoma"/>
            <family val="2"/>
          </rPr>
          <t>Thực hành CNC</t>
        </r>
      </text>
    </comment>
    <comment ref="CK97" authorId="0">
      <text>
        <r>
          <rPr>
            <sz val="9"/>
            <rFont val="Tahoma"/>
            <family val="2"/>
          </rPr>
          <t>Thực hành CNC</t>
        </r>
      </text>
    </comment>
    <comment ref="CL97" authorId="0">
      <text>
        <r>
          <rPr>
            <sz val="9"/>
            <rFont val="Tahoma"/>
            <family val="2"/>
          </rPr>
          <t>Thực hành CNC</t>
        </r>
      </text>
    </comment>
    <comment ref="CM97" authorId="0">
      <text>
        <r>
          <rPr>
            <sz val="9"/>
            <rFont val="Tahoma"/>
            <family val="2"/>
          </rPr>
          <t>Thực hành CNC</t>
        </r>
      </text>
    </comment>
    <comment ref="CN97" authorId="0">
      <text>
        <r>
          <rPr>
            <sz val="9"/>
            <rFont val="Tahoma"/>
            <family val="2"/>
          </rPr>
          <t>Thực hành CNC</t>
        </r>
      </text>
    </comment>
    <comment ref="CO97" authorId="0">
      <text>
        <r>
          <rPr>
            <sz val="9"/>
            <rFont val="Tahoma"/>
            <family val="2"/>
          </rPr>
          <t>Thực hành CNC</t>
        </r>
      </text>
    </comment>
    <comment ref="CP97" authorId="0">
      <text>
        <r>
          <rPr>
            <sz val="9"/>
            <rFont val="Tahoma"/>
            <family val="2"/>
          </rPr>
          <t>Thực hành CNC</t>
        </r>
      </text>
    </comment>
    <comment ref="CQ97" authorId="0">
      <text>
        <r>
          <rPr>
            <sz val="9"/>
            <rFont val="Tahoma"/>
            <family val="2"/>
          </rPr>
          <t>Thực hành CNC</t>
        </r>
      </text>
    </comment>
    <comment ref="CB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C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D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E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F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G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H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I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J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K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L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M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N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O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BT29" authorId="0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BX29" authorId="0">
      <text>
        <r>
          <rPr>
            <sz val="9"/>
            <rFont val="Tahoma"/>
            <family val="2"/>
          </rPr>
          <t>Thực hành Bảo vệ Rơle</t>
        </r>
      </text>
    </comment>
    <comment ref="BZ29" authorId="0">
      <text>
        <r>
          <rPr>
            <sz val="9"/>
            <rFont val="Tahoma"/>
            <family val="2"/>
          </rPr>
          <t>Thực hành điều khiển lập trình</t>
        </r>
      </text>
    </comment>
  </commentList>
</comments>
</file>

<file path=xl/sharedStrings.xml><?xml version="1.0" encoding="utf-8"?>
<sst xmlns="http://schemas.openxmlformats.org/spreadsheetml/2006/main" count="2809" uniqueCount="531">
  <si>
    <t>TRƯỜNG ĐẠI HỌC SƯ PHẠM KỸ THUẬT NAM ĐỊNH</t>
  </si>
  <si>
    <t>TT</t>
  </si>
  <si>
    <t>TÊN LỚP/NGÀNH</t>
  </si>
  <si>
    <t>Số
sinh
viên</t>
  </si>
  <si>
    <t>T
S
H
C
D
-
H
S
S
V
C
K</t>
  </si>
  <si>
    <t>DP</t>
  </si>
  <si>
    <t>BẾ
GIẢNG</t>
  </si>
  <si>
    <t>THI HỌC KỲ I</t>
  </si>
  <si>
    <t>XÉT TỐT NGHIỆP</t>
  </si>
  <si>
    <t>THI HỌC KỲ II</t>
  </si>
  <si>
    <t>G</t>
  </si>
  <si>
    <t>TỔNG CỘNG</t>
  </si>
  <si>
    <t>Thi kết thúc học kỳ</t>
  </si>
  <si>
    <t>Nhập học</t>
  </si>
  <si>
    <t>Nghỉ tết, nghỉ hè</t>
  </si>
  <si>
    <t>Xét tốt nghiệp</t>
  </si>
  <si>
    <t>Giáo dục quốc phòng</t>
  </si>
  <si>
    <t>Kỳ thi phụ</t>
  </si>
  <si>
    <t>Bế giảng</t>
  </si>
  <si>
    <t>Thời gian dự phòng</t>
  </si>
  <si>
    <t>Thi lại</t>
  </si>
  <si>
    <t>Thực tập trải nghiệm</t>
  </si>
  <si>
    <t>KT. HIỆU TRƯỞNG</t>
  </si>
  <si>
    <t>PHÓ HIỆU TRƯỞNG</t>
  </si>
  <si>
    <t>TS. Đặng Quyết Thắng</t>
  </si>
  <si>
    <t>Thực hành, thực tập khoa Đ-ĐT</t>
  </si>
  <si>
    <t>Thực hành, thực tập khoa CNTT</t>
  </si>
  <si>
    <t>Thực hành, thực tập khoa Cơ khí</t>
  </si>
  <si>
    <t>Thực hành, thực tập khoa SPKT</t>
  </si>
  <si>
    <t>Thực hành, thực tập khoa Kinh tế</t>
  </si>
  <si>
    <t>CNTT 10</t>
  </si>
  <si>
    <t>KẾ TOÁN 10</t>
  </si>
  <si>
    <t>ĐH-K10</t>
  </si>
  <si>
    <t>SINH HOẠT CÔNG DÂN - HSSV</t>
  </si>
  <si>
    <t>S</t>
  </si>
  <si>
    <t>C</t>
  </si>
  <si>
    <t>Nhóm</t>
  </si>
  <si>
    <t xml:space="preserve"> </t>
  </si>
  <si>
    <t>XÉT TỐT  NGHIỆP</t>
  </si>
  <si>
    <t>Ca học</t>
  </si>
  <si>
    <t xml:space="preserve">Nhóm </t>
  </si>
  <si>
    <t>S/C</t>
  </si>
  <si>
    <t>1/1</t>
  </si>
  <si>
    <t>4/3</t>
  </si>
  <si>
    <t>4/0</t>
  </si>
  <si>
    <t>3/0</t>
  </si>
  <si>
    <t>3/1</t>
  </si>
  <si>
    <t>SỐ CA THỰC HÀNH</t>
  </si>
  <si>
    <t>KHOA CƠ KHÍ</t>
  </si>
  <si>
    <t>KHOA CNTT</t>
  </si>
  <si>
    <t>0/0</t>
  </si>
  <si>
    <t>3/2</t>
  </si>
  <si>
    <t>1/0</t>
  </si>
  <si>
    <t>2/0</t>
  </si>
  <si>
    <t>4/2</t>
  </si>
  <si>
    <r>
      <rPr>
        <b/>
        <i/>
        <sz val="14"/>
        <rFont val="Times New Roman"/>
        <family val="1"/>
      </rPr>
      <t xml:space="preserve">Nơi nhận:
</t>
    </r>
    <r>
      <rPr>
        <sz val="13"/>
        <rFont val="Times New Roman"/>
        <family val="1"/>
      </rPr>
      <t>- Các Phó Hiệu trưởng (để c/đ);
- Các đơn vị;
- Các tổ, bộ môn;
- Lưu: VT, ĐT.</t>
    </r>
  </si>
  <si>
    <t>Sinh hoạt CD-HSSV cuối khóa</t>
  </si>
  <si>
    <t>Sinh hoạt CD-HSSV đầu năm học</t>
  </si>
  <si>
    <t>KỸ THUẬT CƠ KHÍ</t>
  </si>
  <si>
    <t>QTKD 10</t>
  </si>
  <si>
    <t>0/2</t>
  </si>
  <si>
    <t>THS-K2</t>
  </si>
  <si>
    <t>ĐH-K11</t>
  </si>
  <si>
    <t>ĐHLT-K10</t>
  </si>
  <si>
    <t>CNTT 11</t>
  </si>
  <si>
    <t>KẾ TOÁN 11</t>
  </si>
  <si>
    <t>QTKD 11</t>
  </si>
  <si>
    <t>CĐ-K19</t>
  </si>
  <si>
    <t>CĐN-KTL 10</t>
  </si>
  <si>
    <t>CĐN-HÀN 10</t>
  </si>
  <si>
    <t>CĐN-K10</t>
  </si>
  <si>
    <t>1/2</t>
  </si>
  <si>
    <t>2/2</t>
  </si>
  <si>
    <t>2/3</t>
  </si>
  <si>
    <t>0/1</t>
  </si>
  <si>
    <t>HÀN</t>
  </si>
  <si>
    <t>CTM</t>
  </si>
  <si>
    <t>CKĐL</t>
  </si>
  <si>
    <t>CNTT</t>
  </si>
  <si>
    <t>CS</t>
  </si>
  <si>
    <t>KTĐT</t>
  </si>
  <si>
    <t>KTĐK</t>
  </si>
  <si>
    <t>KTNL</t>
  </si>
  <si>
    <t>2/1</t>
  </si>
  <si>
    <t>KHOA
ĐIỆN - ĐIỆN TỬ</t>
  </si>
  <si>
    <t>CƠ SỞ</t>
  </si>
  <si>
    <t>1/4</t>
  </si>
  <si>
    <t>3/4</t>
  </si>
  <si>
    <t>5/0</t>
  </si>
  <si>
    <t xml:space="preserve">THI HỌC KỲ I 
+
ĐĂNG KÝ HỌC </t>
  </si>
  <si>
    <t>Thi học kỳ và đăng ký học</t>
  </si>
  <si>
    <t xml:space="preserve">                              KẾ HOẠCH GIẢNG DẠY NĂM HỌC 2017-2018</t>
  </si>
  <si>
    <t>HTĐ 11</t>
  </si>
  <si>
    <t>HTĐ 10</t>
  </si>
  <si>
    <t>THS-K3</t>
  </si>
  <si>
    <t>CĐ-K20</t>
  </si>
  <si>
    <t>ĐHLT-K11</t>
  </si>
  <si>
    <t>ĐH-K12</t>
  </si>
  <si>
    <t>CNTT 12</t>
  </si>
  <si>
    <t>KẾ TOÁN 12</t>
  </si>
  <si>
    <t>QTKD 12</t>
  </si>
  <si>
    <t>HTĐ 12</t>
  </si>
  <si>
    <t>31 -
06</t>
  </si>
  <si>
    <t>07 -
13</t>
  </si>
  <si>
    <t>14 -
20</t>
  </si>
  <si>
    <t>21 -
27</t>
  </si>
  <si>
    <t>28 -
03</t>
  </si>
  <si>
    <t>04 -
10</t>
  </si>
  <si>
    <t>11 -
17</t>
  </si>
  <si>
    <t>18 -
24</t>
  </si>
  <si>
    <t>06 -
12</t>
  </si>
  <si>
    <t>13 -
19</t>
  </si>
  <si>
    <t>20 -
26</t>
  </si>
  <si>
    <t>25 -
31</t>
  </si>
  <si>
    <t>01 -
07</t>
  </si>
  <si>
    <t>08 -
14</t>
  </si>
  <si>
    <t>15 -
21</t>
  </si>
  <si>
    <t>22 -
28</t>
  </si>
  <si>
    <t>29 -
04</t>
  </si>
  <si>
    <t>05 -
11</t>
  </si>
  <si>
    <t>12 -
18</t>
  </si>
  <si>
    <t>19 -
25</t>
  </si>
  <si>
    <t>4/1</t>
  </si>
  <si>
    <t>6/4</t>
  </si>
  <si>
    <t>LTCS - N2</t>
  </si>
  <si>
    <t>LTCS - N1</t>
  </si>
  <si>
    <t>LWEB - N1</t>
  </si>
  <si>
    <t>LWEB - N2</t>
  </si>
  <si>
    <t>LTDD - N1</t>
  </si>
  <si>
    <t>LTDD - N2</t>
  </si>
  <si>
    <t>TNDC -N1</t>
  </si>
  <si>
    <t>TBTM - N1</t>
  </si>
  <si>
    <t>TBTM - N2</t>
  </si>
  <si>
    <t>BVRD - N1</t>
  </si>
  <si>
    <t>DKLT - N1</t>
  </si>
  <si>
    <t>DKLT - N2</t>
  </si>
  <si>
    <t>HTSC - N2</t>
  </si>
  <si>
    <t>HTSC - N1</t>
  </si>
  <si>
    <t>TBDT - N1</t>
  </si>
  <si>
    <t>TBDT - N2</t>
  </si>
  <si>
    <t>DKLT - N3</t>
  </si>
  <si>
    <t>TBTM - N3</t>
  </si>
  <si>
    <t>HTCD - N1</t>
  </si>
  <si>
    <t>THPN - N1</t>
  </si>
  <si>
    <t>TCNC - N1</t>
  </si>
  <si>
    <t>DTXE - N1</t>
  </si>
  <si>
    <t>DTXE - N2</t>
  </si>
  <si>
    <t>TDC2 - N1</t>
  </si>
  <si>
    <t>TDC2 - N2</t>
  </si>
  <si>
    <t>TIGC - N1</t>
  </si>
  <si>
    <t>RBHQ - N1</t>
  </si>
  <si>
    <t>XNDH - N1</t>
  </si>
  <si>
    <t>TNQ - N1</t>
  </si>
  <si>
    <t>TNK - N1</t>
  </si>
  <si>
    <t>MYDT - N1</t>
  </si>
  <si>
    <t>MYDT - N2</t>
  </si>
  <si>
    <t>CCDN - N1</t>
  </si>
  <si>
    <t>TNDI - N1</t>
  </si>
  <si>
    <t>MYDT - N3</t>
  </si>
  <si>
    <t>MYDT - N4</t>
  </si>
  <si>
    <t>TKMD - N1</t>
  </si>
  <si>
    <t>TKMD - N2</t>
  </si>
  <si>
    <t>TNDD - N1</t>
  </si>
  <si>
    <t>TDDK - N1</t>
  </si>
  <si>
    <t>TNDK - N1</t>
  </si>
  <si>
    <t>THPC - N1</t>
  </si>
  <si>
    <t>THTN - N1</t>
  </si>
  <si>
    <t>TDDC - N1</t>
  </si>
  <si>
    <t>THOT - N1</t>
  </si>
  <si>
    <t>TDDC - N2</t>
  </si>
  <si>
    <t>THOT - N2</t>
  </si>
  <si>
    <t>MAGC - N1</t>
  </si>
  <si>
    <t>PPHK - N1</t>
  </si>
  <si>
    <t>HDNC - N1</t>
  </si>
  <si>
    <t>PMDH - N1,2</t>
  </si>
  <si>
    <t>THCB - N1,2</t>
  </si>
  <si>
    <t>DLTB - N1,2</t>
  </si>
  <si>
    <t>TDCB - N1,2</t>
  </si>
  <si>
    <t>DTCB - N1,2</t>
  </si>
  <si>
    <t>DTCS - N1,2</t>
  </si>
  <si>
    <t>VYXL - N1,2</t>
  </si>
  <si>
    <t>TTCB - N1</t>
  </si>
  <si>
    <t>CTPH - N1</t>
  </si>
  <si>
    <t>HDCB- N1</t>
  </si>
  <si>
    <t>VYXL - N1</t>
  </si>
  <si>
    <t>THTD - N1</t>
  </si>
  <si>
    <t>TNK- N1</t>
  </si>
  <si>
    <t>THAT - N1</t>
  </si>
  <si>
    <t>DTCB - N1</t>
  </si>
  <si>
    <t>DTCS - N1</t>
  </si>
  <si>
    <t>TDCB - N1</t>
  </si>
  <si>
    <t>THCN - N1</t>
  </si>
  <si>
    <t>TDC1 - N1</t>
  </si>
  <si>
    <t>DLTB - N1</t>
  </si>
  <si>
    <r>
      <t xml:space="preserve">Nam Định, ngày      tháng </t>
    </r>
    <r>
      <rPr>
        <i/>
        <sz val="16"/>
        <color indexed="9"/>
        <rFont val="Times New Roman"/>
        <family val="1"/>
      </rPr>
      <t>06</t>
    </r>
    <r>
      <rPr>
        <i/>
        <sz val="16"/>
        <rFont val="Times New Roman"/>
        <family val="1"/>
      </rPr>
      <t xml:space="preserve"> năm 2017</t>
    </r>
  </si>
  <si>
    <t>PMDH - N1</t>
  </si>
  <si>
    <t xml:space="preserve">  </t>
  </si>
  <si>
    <t>TNCD - N1</t>
  </si>
  <si>
    <t>TNCT - N1</t>
  </si>
  <si>
    <t>VYXL - N3,4</t>
  </si>
  <si>
    <t>DTCS - N3,4</t>
  </si>
  <si>
    <t>DTCB - N3,4</t>
  </si>
  <si>
    <t>TDCB - N3,4</t>
  </si>
  <si>
    <t>DLTB - N3,4</t>
  </si>
  <si>
    <t>Tháng 8/2017</t>
  </si>
  <si>
    <t>Tháng 9/2017</t>
  </si>
  <si>
    <t>Tháng 10/2017</t>
  </si>
  <si>
    <t>Tháng 11/2017</t>
  </si>
  <si>
    <t>Tháng 12/2017</t>
  </si>
  <si>
    <t>Tháng 1/2018</t>
  </si>
  <si>
    <t>Tháng 2/2018</t>
  </si>
  <si>
    <t>Tháng 3/2018</t>
  </si>
  <si>
    <t>Tháng 4/2018</t>
  </si>
  <si>
    <t>Tháng 5/2018</t>
  </si>
  <si>
    <t>Tháng 6/2018</t>
  </si>
  <si>
    <t>Tháng 7/2018</t>
  </si>
  <si>
    <t>Thực hành, thực tập khoa Ngoại ngữ</t>
  </si>
  <si>
    <t>5/2</t>
  </si>
  <si>
    <t>5/1</t>
  </si>
  <si>
    <t>8/4</t>
  </si>
  <si>
    <t>THHH - N1</t>
  </si>
  <si>
    <t>ĐCN 20</t>
  </si>
  <si>
    <t>KTL 20</t>
  </si>
  <si>
    <t>CGKL 20</t>
  </si>
  <si>
    <t>BỘ LAO ĐỘNG - THƯƠNG BINH VÀ XÃ HỘI</t>
  </si>
  <si>
    <t>C/S</t>
  </si>
  <si>
    <t>VKTD - N1</t>
  </si>
  <si>
    <t>BẢO VỆ
LUẬN VĂN</t>
  </si>
  <si>
    <t>XÉT TN</t>
  </si>
  <si>
    <t>BG</t>
  </si>
  <si>
    <t>Sinh hoạt CD-HSSV + Học lý thuyết</t>
  </si>
  <si>
    <t>Nhập học
đợt 1
+
Sinh hoạt CD - HSSV</t>
  </si>
  <si>
    <t>Nhập học
bổ sung đợt 1
+
Sinh hoạt CD - HSSV</t>
  </si>
  <si>
    <t>Nhập học
bổ sung đợt 2
+
Sinh hoạt CD - HSSV</t>
  </si>
  <si>
    <t>Nhập
học
đợt 1
+
Sinh
hoạt
CD -
HSSV</t>
  </si>
  <si>
    <t>Nhập
học
bổ
sung
đợt 1
+
Sinh
hoạt
CD -
HSSV</t>
  </si>
  <si>
    <t>Nhập
học
bổ
sung
đợt 2
+
Sinh
hoạt
CD -
HSSV</t>
  </si>
  <si>
    <t>CNTT 11 A</t>
  </si>
  <si>
    <t>HTĐ 11 A</t>
  </si>
  <si>
    <t>KẾ TOÁN 11 A</t>
  </si>
  <si>
    <t>CNTT 11 B</t>
  </si>
  <si>
    <t>HTĐ 11 B</t>
  </si>
  <si>
    <t>KẾ TOÁN 11 B</t>
  </si>
  <si>
    <t>GIÁO DỤC QUỐC PHÒNG</t>
  </si>
  <si>
    <t>KTĐ 19</t>
  </si>
  <si>
    <t>ĐĐT 19</t>
  </si>
  <si>
    <t>ĐTĐ 19</t>
  </si>
  <si>
    <t>CTM 19</t>
  </si>
  <si>
    <t>KT ÔTÔ 19</t>
  </si>
  <si>
    <t>ĐĐT 11 A</t>
  </si>
  <si>
    <t>KT ÔTÔ 11 A</t>
  </si>
  <si>
    <t>CTM 11 A</t>
  </si>
  <si>
    <t>KTĐ 11 B</t>
  </si>
  <si>
    <t>ĐĐT 11 B</t>
  </si>
  <si>
    <t>KT ÔTÔ 11 B</t>
  </si>
  <si>
    <t>CTM 11 B</t>
  </si>
  <si>
    <t>ĐĐT 20</t>
  </si>
  <si>
    <t>CTM 10</t>
  </si>
  <si>
    <t>KT ÔTÔ 10</t>
  </si>
  <si>
    <t>ĐKTĐ 10</t>
  </si>
  <si>
    <t>ĐĐT 10</t>
  </si>
  <si>
    <t>KTĐ 10</t>
  </si>
  <si>
    <t>KT ÔTÔ 11</t>
  </si>
  <si>
    <t>CTM 11</t>
  </si>
  <si>
    <t>ĐKTĐ 11</t>
  </si>
  <si>
    <t>ĐĐT 11</t>
  </si>
  <si>
    <t>KTĐ 11</t>
  </si>
  <si>
    <t>ĐS HÀN 9</t>
  </si>
  <si>
    <t>ĐS ÔTÔ 9</t>
  </si>
  <si>
    <t>ĐS CTM 9</t>
  </si>
  <si>
    <t>ĐS ĐĐT 9</t>
  </si>
  <si>
    <t>ĐS ĐKTĐ 9</t>
  </si>
  <si>
    <t>ĐS KTĐ 9</t>
  </si>
  <si>
    <t>ĐS CNTT 9</t>
  </si>
  <si>
    <t>THI HỌC KỲ I 
+
ĐĂNG KÝ HỌC</t>
  </si>
  <si>
    <t>THI HỌC KỲ I +
ĐĂNG KÝ HỌC</t>
  </si>
  <si>
    <t>KẾ TOÁN 11 C</t>
  </si>
  <si>
    <t>KTĐ 11 A</t>
  </si>
  <si>
    <t>THMA - N1</t>
  </si>
  <si>
    <t>KTXM - N1</t>
  </si>
  <si>
    <t>THCC - N1</t>
  </si>
  <si>
    <t>THẠC SĨ KHÓA 2, HỌC KỲ 4</t>
  </si>
  <si>
    <t>THẠC SĨ KHÓA 3, HỌC KỲ 2</t>
  </si>
  <si>
    <t>ĐS-K9</t>
  </si>
  <si>
    <t>TSP1 - N1</t>
  </si>
  <si>
    <t>TSP1 - N2</t>
  </si>
  <si>
    <t>TSP1 - N3</t>
  </si>
  <si>
    <t>TSP1 - N4</t>
  </si>
  <si>
    <t>TSP2 - N1</t>
  </si>
  <si>
    <t>TSP2 - N2</t>
  </si>
  <si>
    <t>TSP2 - N3</t>
  </si>
  <si>
    <t>TSP2 - N4</t>
  </si>
  <si>
    <t>ĐS CNTT 10</t>
  </si>
  <si>
    <t>ĐK KTĐ 10</t>
  </si>
  <si>
    <t>ĐS KTĐ 10</t>
  </si>
  <si>
    <t>ĐK ĐKTĐ 10</t>
  </si>
  <si>
    <t>ĐS ĐKTĐ 10</t>
  </si>
  <si>
    <t>ĐS ĐĐT 10</t>
  </si>
  <si>
    <t>ĐK CTM 10</t>
  </si>
  <si>
    <t>ĐS CTM 10</t>
  </si>
  <si>
    <t>ĐK ÔTÔ 10</t>
  </si>
  <si>
    <t>ĐS ÔTÔ 10</t>
  </si>
  <si>
    <t>ĐK HÀN 10</t>
  </si>
  <si>
    <t>ĐS HÀN 10</t>
  </si>
  <si>
    <t>ĐẠI HỌC SƯ PHẠM KỸ THUẬT KHÓA 9, HỌC KỲ 9</t>
  </si>
  <si>
    <t>ĐẠI HỌC KHÓA 10, HỌC KỲ 7</t>
  </si>
  <si>
    <t>DKLT - N4</t>
  </si>
  <si>
    <t>TBTM - N4</t>
  </si>
  <si>
    <t>ĐK ĐĐT 10</t>
  </si>
  <si>
    <t>ĐK CNTT 10</t>
  </si>
  <si>
    <t>KT CK 11</t>
  </si>
  <si>
    <t>ĐẠI HỌC KHÓA 11, HỌC KỲ 5</t>
  </si>
  <si>
    <t>DLTB - N5,6</t>
  </si>
  <si>
    <t>DLTB - N7,8</t>
  </si>
  <si>
    <t>TDCB - N5,6</t>
  </si>
  <si>
    <t>TDCB - N7,8</t>
  </si>
  <si>
    <t>DTCB - N5,6</t>
  </si>
  <si>
    <t>DTCB - N7,8</t>
  </si>
  <si>
    <t>THNG - N1,2</t>
  </si>
  <si>
    <t>THNG - N3,4</t>
  </si>
  <si>
    <t>THCN - N1,2,3</t>
  </si>
  <si>
    <t>DTCS - N5,6</t>
  </si>
  <si>
    <t>DTCS - N7,8</t>
  </si>
  <si>
    <t>VYXL - N5,6</t>
  </si>
  <si>
    <t>VYXL - N7,8</t>
  </si>
  <si>
    <t>TDC1 - N1,2,3</t>
  </si>
  <si>
    <t>ĐẠI HỌC KHÓA 10, HỌC KỲ 8</t>
  </si>
  <si>
    <t>THẠC SĨ KHÓA 3, HỌC KỲ 4</t>
  </si>
  <si>
    <t>ĐẠI HỌC KHÓA 11, HỌC KỲ 6</t>
  </si>
  <si>
    <t>ĐẠI HỌC KHÓA 12, HỌC KỲ 4</t>
  </si>
  <si>
    <t>ĐẠI HỌC KHÓA 12, HỌC KỲ 3</t>
  </si>
  <si>
    <t>KTĐ 12</t>
  </si>
  <si>
    <t>ĐĐT 12</t>
  </si>
  <si>
    <t>ĐKTĐ 12</t>
  </si>
  <si>
    <t>CTM 12</t>
  </si>
  <si>
    <t>KT ÔTÔ 12</t>
  </si>
  <si>
    <t>HÀN 12</t>
  </si>
  <si>
    <t>PMVP - N1,2,3</t>
  </si>
  <si>
    <t>ĐẠI HỌC LIÊN THÔNG KHÓA 10, HỌC KỲ 5</t>
  </si>
  <si>
    <t>ĐẠI HỌC LIÊN THÔNG KHÓA 11, HỌC KỲ 3</t>
  </si>
  <si>
    <t>ĐẠI HỌC LIÊN THÔNG KHÓA 11, HỌC KỲ 4</t>
  </si>
  <si>
    <t>KT CK 19</t>
  </si>
  <si>
    <t>CAO ĐẲNG KHÓA 19, HỌC KỲ 5</t>
  </si>
  <si>
    <t>CAO ĐẲNG KHÓA 19, HỌC KỲ 6</t>
  </si>
  <si>
    <t>CĐ-K21</t>
  </si>
  <si>
    <t>ĐĐT 21</t>
  </si>
  <si>
    <t>ĐCN 21</t>
  </si>
  <si>
    <t>CGKL 21</t>
  </si>
  <si>
    <t>CAO ĐẲNG KHÓA 21, HỌC KỲ 1</t>
  </si>
  <si>
    <t>CAO ĐẲNG KHÓA 21, HỌC KỲ 2</t>
  </si>
  <si>
    <t>ĐẠI HỌC LIÊN THÔNG KHÓA 12, HỌC KỲ 2</t>
  </si>
  <si>
    <t>ĐẠI HỌC LIÊN THÔNG KHÓA 12, HỌC KỲ 1</t>
  </si>
  <si>
    <t>ĐHLT-K12</t>
  </si>
  <si>
    <t>ĐH-K13</t>
  </si>
  <si>
    <t>KẾ TOÁN 13</t>
  </si>
  <si>
    <t>QTKD 13</t>
  </si>
  <si>
    <t>ĐẠI HỌC KHÓA 13, HỌC KỲ 1</t>
  </si>
  <si>
    <t>ĐẠI HỌC KHÓA 13, HỌC KỲ 2</t>
  </si>
  <si>
    <t>THẠC SĨ KHÓA 4, HỌC KỲ 1</t>
  </si>
  <si>
    <t>THẠC SĨ KHÓA 4</t>
  </si>
  <si>
    <t>THS-K4</t>
  </si>
  <si>
    <t>KT ÔTÔ 20</t>
  </si>
  <si>
    <t>CAO ĐẲNG KHÓA 20, HỌC KỲ 3</t>
  </si>
  <si>
    <t>CAO ĐẲNG KHÓA 20, HỌC KỲ 4</t>
  </si>
  <si>
    <t>CAO ĐẲNG NGHỀ KHÓA 10, HỌC KỲ 5</t>
  </si>
  <si>
    <t>CAO ĐẲNG NGHỀ KHÓA 10, HỌC KỲ 6</t>
  </si>
  <si>
    <t>KT CK 12</t>
  </si>
  <si>
    <t>Nhập
 học
  +
 Sinh hoạt CD - HSSV</t>
  </si>
  <si>
    <t>CNTT 13</t>
  </si>
  <si>
    <t>KHMT 13</t>
  </si>
  <si>
    <t>KTĐ 13</t>
  </si>
  <si>
    <t>HTĐ 13</t>
  </si>
  <si>
    <t>ĐĐT 13</t>
  </si>
  <si>
    <t>ĐKTĐ 13</t>
  </si>
  <si>
    <t>CTM 13</t>
  </si>
  <si>
    <t>KT ÔTÔ 13</t>
  </si>
  <si>
    <t>KT CK 13</t>
  </si>
  <si>
    <t>TIẾNG ANH 21</t>
  </si>
  <si>
    <t>KẾ TOÁN 21</t>
  </si>
  <si>
    <t>KTML 21</t>
  </si>
  <si>
    <t>LĐĐK 21</t>
  </si>
  <si>
    <t>ĐTDD 21</t>
  </si>
  <si>
    <t>ĐTCN 21</t>
  </si>
  <si>
    <t>KT ÔTÔ 21</t>
  </si>
  <si>
    <t>HÀN 21</t>
  </si>
  <si>
    <t>CTM 21</t>
  </si>
  <si>
    <t>LTMT 21</t>
  </si>
  <si>
    <t>QTM 21</t>
  </si>
  <si>
    <t>CNTT 21</t>
  </si>
  <si>
    <t>KT CK 10</t>
  </si>
  <si>
    <t>KT CK 11 A</t>
  </si>
  <si>
    <t>XNDC - N1</t>
  </si>
  <si>
    <t>DTXEC - N1</t>
  </si>
  <si>
    <t>TNLM - N1</t>
  </si>
  <si>
    <t>TNK- N2</t>
  </si>
  <si>
    <t>CCND - N1</t>
  </si>
  <si>
    <t>27 -
02</t>
  </si>
  <si>
    <t>03 -
09</t>
  </si>
  <si>
    <t>10 -
16</t>
  </si>
  <si>
    <t>17 -
23</t>
  </si>
  <si>
    <t>24 -
30</t>
  </si>
  <si>
    <t>26 -
02</t>
  </si>
  <si>
    <t>25 -
03</t>
  </si>
  <si>
    <t>29 -
05</t>
  </si>
  <si>
    <t>14 -
19</t>
  </si>
  <si>
    <t>HDCB - N1</t>
  </si>
  <si>
    <t>XNCH - N1</t>
  </si>
  <si>
    <t>PPHA - N1</t>
  </si>
  <si>
    <t>KCMH - N1</t>
  </si>
  <si>
    <t>DCS1 - N1</t>
  </si>
  <si>
    <t>TDDN - N1</t>
  </si>
  <si>
    <t>VDK6 - N1</t>
  </si>
  <si>
    <t>HAGT - N1</t>
  </si>
  <si>
    <t>HTIN - N1</t>
  </si>
  <si>
    <t>HOCN - N1</t>
  </si>
  <si>
    <t>ROBO - N1</t>
  </si>
  <si>
    <t>DHKK - N1</t>
  </si>
  <si>
    <t>THỰC TẬP, TRẢI NGHIỆM THỰC TẾ, RÈN LUYỆN KỸ NĂNG MỀM 2</t>
  </si>
  <si>
    <t>KỲ THI PHỤ</t>
  </si>
  <si>
    <t>DTC2 - N1</t>
  </si>
  <si>
    <t>TDH2 - N1</t>
  </si>
  <si>
    <t>LDV2 - N1</t>
  </si>
  <si>
    <t>SCH2 - N1</t>
  </si>
  <si>
    <t>KT CĐT 13</t>
  </si>
  <si>
    <t>KTDT - N1</t>
  </si>
  <si>
    <t>SCMD - N1</t>
  </si>
  <si>
    <t>LDCC - N1</t>
  </si>
  <si>
    <t>DTB2 - N1</t>
  </si>
  <si>
    <t>KYTS - N1</t>
  </si>
  <si>
    <t>MAYD - N1</t>
  </si>
  <si>
    <t>MAIN - N1</t>
  </si>
  <si>
    <t>VIXL - N1</t>
  </si>
  <si>
    <t>DLCB - N1</t>
  </si>
  <si>
    <t>LDV1 - N1</t>
  </si>
  <si>
    <t>KTLU - N1</t>
  </si>
  <si>
    <t>VLAT - N1</t>
  </si>
  <si>
    <t>GCDO - N1</t>
  </si>
  <si>
    <t>TCB1 - N1</t>
  </si>
  <si>
    <t>TCB2 - N1</t>
  </si>
  <si>
    <t>NCGL - N1</t>
  </si>
  <si>
    <t>NGCB - N1</t>
  </si>
  <si>
    <t>PBCB - N1</t>
  </si>
  <si>
    <t>PBNC - N1</t>
  </si>
  <si>
    <t>PCNC - N1</t>
  </si>
  <si>
    <t>MPMT - N1</t>
  </si>
  <si>
    <t>HDTX - N1</t>
  </si>
  <si>
    <t>HDDC - N1</t>
  </si>
  <si>
    <t>NLDC - N1</t>
  </si>
  <si>
    <t>CKDC - N1</t>
  </si>
  <si>
    <t>NMOT - N1</t>
  </si>
  <si>
    <t>HTPO - N1</t>
  </si>
  <si>
    <t>HTLT - N1</t>
  </si>
  <si>
    <t>DKDC - N1</t>
  </si>
  <si>
    <t>DCDI - N1</t>
  </si>
  <si>
    <t>HSTD - N1</t>
  </si>
  <si>
    <t>PDKT - N1</t>
  </si>
  <si>
    <t>TDKT - N1</t>
  </si>
  <si>
    <t>LTLD - N1</t>
  </si>
  <si>
    <t>KSKH - N1</t>
  </si>
  <si>
    <t>HTTL - N1</t>
  </si>
  <si>
    <t>DTKL - N1</t>
  </si>
  <si>
    <t>TDH1 - N1</t>
  </si>
  <si>
    <t>SCH1 - N1</t>
  </si>
  <si>
    <t>DHDD - N1</t>
  </si>
  <si>
    <t>SCBT - N1</t>
  </si>
  <si>
    <t>DTCN - N1</t>
  </si>
  <si>
    <t>SCCN - N1</t>
  </si>
  <si>
    <t>ATLD - N1</t>
  </si>
  <si>
    <t>CTDL - N2</t>
  </si>
  <si>
    <t>THVP - N2</t>
  </si>
  <si>
    <t>CTDL - N1</t>
  </si>
  <si>
    <t>THVP - N1</t>
  </si>
  <si>
    <t>CTDL - N3</t>
  </si>
  <si>
    <t>THVP - N3</t>
  </si>
  <si>
    <t>CSDL- N2</t>
  </si>
  <si>
    <t>CSDL- N1</t>
  </si>
  <si>
    <t>CSDL- N3</t>
  </si>
  <si>
    <t>VLKC - N1</t>
  </si>
  <si>
    <t>LKDT - N1</t>
  </si>
  <si>
    <t>DTB1 - N1</t>
  </si>
  <si>
    <t>VLKC - N2</t>
  </si>
  <si>
    <t>DLTB - N2</t>
  </si>
  <si>
    <t>LKDT - N2</t>
  </si>
  <si>
    <t>DTB1 - N2</t>
  </si>
  <si>
    <t>VLKC - N3</t>
  </si>
  <si>
    <t>DLTB - N3</t>
  </si>
  <si>
    <t>LKDT - N3</t>
  </si>
  <si>
    <t>DTB1 - N3</t>
  </si>
  <si>
    <t>VLKC - N4</t>
  </si>
  <si>
    <t>DLTB - N4</t>
  </si>
  <si>
    <t>LKDT - N4</t>
  </si>
  <si>
    <t>VLKC - N5</t>
  </si>
  <si>
    <t>DLTB - N5</t>
  </si>
  <si>
    <t>LKDT - N5</t>
  </si>
  <si>
    <t>ATLD - N2</t>
  </si>
  <si>
    <t>VLKC - N6</t>
  </si>
  <si>
    <t>DLTB - N6</t>
  </si>
  <si>
    <t>LKDT - N6</t>
  </si>
  <si>
    <t>NGPH - N1</t>
  </si>
  <si>
    <t>NGAM - N1</t>
  </si>
  <si>
    <t>NNO1 - N1</t>
  </si>
  <si>
    <t>DVI1- N1</t>
  </si>
  <si>
    <t>TNC2 - N1</t>
  </si>
  <si>
    <t>TNC1 - N1</t>
  </si>
  <si>
    <t>BVTD - N1</t>
  </si>
  <si>
    <t>LTDK - N1</t>
  </si>
  <si>
    <t>TBCN - N1</t>
  </si>
  <si>
    <t>TRB2 - N1</t>
  </si>
  <si>
    <t>TRD2 - N1</t>
  </si>
  <si>
    <t>HỌC KỲ II</t>
  </si>
  <si>
    <t>Tháng 1/2019</t>
  </si>
  <si>
    <t>Tháng 2/2019</t>
  </si>
  <si>
    <t>Tháng 3/2019</t>
  </si>
  <si>
    <t>Tháng 4/2019</t>
  </si>
  <si>
    <t>Tháng 5/2019</t>
  </si>
  <si>
    <t>Tháng 6/2019</t>
  </si>
  <si>
    <t>Tháng 7/2019</t>
  </si>
  <si>
    <t>Tháng 8/2018</t>
  </si>
  <si>
    <t>Tháng 9/2018</t>
  </si>
  <si>
    <t>Tháng 10/2018</t>
  </si>
  <si>
    <t>Tháng 11/2018</t>
  </si>
  <si>
    <t>Tháng 12/2018</t>
  </si>
  <si>
    <t>HỌC KỲ HÈ
(Từ 17/6/2019 đến 04/8/2019)
XỬ LÝ HỌC VỤ HỌC KỲ II
(Từ 06/8/2019 đến 10/8/2019)
CBGD NGHỈ HÈ 
(Từ 24/6/2019 đến 04/8/2019)</t>
  </si>
  <si>
    <t>NGHỈ
TẾT
TỪ
NGÀY
31/01/2019
(26 THÁNG CHẠP)
ĐẾN
HẾT
NGÀY
13/02/2019
(09 THÁNG GIÊNG)</t>
  </si>
  <si>
    <t>THAT - N1,2</t>
  </si>
  <si>
    <t>SC
CN</t>
  </si>
  <si>
    <t>THAT</t>
  </si>
  <si>
    <t>VYXL</t>
  </si>
  <si>
    <t>TTCB</t>
  </si>
  <si>
    <t>HỌC KỲ I</t>
  </si>
  <si>
    <t>TT
CB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</si>
</sst>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3">
    <font>
      <sz val="14"/>
      <name val=".VnTime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60"/>
      <color indexed="10"/>
      <name val="Times New Roman"/>
      <family val="1"/>
    </font>
    <font>
      <b/>
      <sz val="60"/>
      <color indexed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i/>
      <sz val="11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24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sz val="14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sz val="8"/>
      <name val=".VnTime"/>
      <family val="2"/>
    </font>
    <font>
      <sz val="15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i/>
      <sz val="16"/>
      <color indexed="9"/>
      <name val="Times New Roman"/>
      <family val="1"/>
    </font>
    <font>
      <sz val="9"/>
      <name val="Tahoma"/>
      <family val="2"/>
    </font>
    <font>
      <sz val="24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4"/>
      <color indexed="20"/>
      <name val=".VnTime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4"/>
      <color indexed="12"/>
      <name val=".VnTime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9"/>
      <name val="Arial"/>
      <family val="2"/>
    </font>
    <font>
      <b/>
      <sz val="24"/>
      <color indexed="9"/>
      <name val="Arial"/>
      <family val="2"/>
    </font>
    <font>
      <b/>
      <sz val="20"/>
      <color indexed="9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4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sz val="12"/>
      <color indexed="10"/>
      <name val="Arial"/>
      <family val="2"/>
    </font>
    <font>
      <sz val="10"/>
      <color indexed="9"/>
      <name val="Times New Roman"/>
      <family val="1"/>
    </font>
    <font>
      <sz val="13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4"/>
      <color theme="11"/>
      <name val=".VnTime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4"/>
      <color theme="10"/>
      <name val=".VnTime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theme="0"/>
      <name val="Arial"/>
      <family val="2"/>
    </font>
    <font>
      <b/>
      <sz val="20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24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2"/>
      <color rgb="FFFF0000"/>
      <name val="Arial"/>
      <family val="2"/>
    </font>
    <font>
      <sz val="10"/>
      <color theme="0"/>
      <name val="Times New Roman"/>
      <family val="1"/>
    </font>
    <font>
      <sz val="13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8"/>
      <name val=".VnTime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1B8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rgb="FFB93D7B"/>
        <bgColor indexed="64"/>
      </patternFill>
    </fill>
    <fill>
      <patternFill patternType="solid">
        <fgColor rgb="FF57D9E7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FFA41D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E20000"/>
        <bgColor indexed="64"/>
      </patternFill>
    </fill>
    <fill>
      <patternFill patternType="solid">
        <fgColor rgb="FFFFFF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4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DC8A7"/>
        <bgColor indexed="64"/>
      </patternFill>
    </fill>
    <fill>
      <patternFill patternType="solid">
        <fgColor rgb="FFDFE2DE"/>
        <bgColor indexed="64"/>
      </patternFill>
    </fill>
  </fills>
  <borders count="2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>
        <color indexed="63"/>
      </left>
      <right style="hair">
        <color theme="1" tint="0.34999001026153564"/>
      </right>
      <top style="medium">
        <color theme="1" tint="0.34999001026153564"/>
      </top>
      <bottom>
        <color indexed="63"/>
      </bottom>
    </border>
    <border>
      <left style="hair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hair">
        <color theme="1" tint="0.34999001026153564"/>
      </right>
      <top>
        <color indexed="63"/>
      </top>
      <bottom>
        <color indexed="63"/>
      </bottom>
    </border>
    <border>
      <left style="hair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1" tint="0.34999001026153564"/>
      </right>
      <top>
        <color indexed="63"/>
      </top>
      <bottom style="medium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34999001026153564"/>
      </bottom>
    </border>
    <border>
      <left style="hair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hair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>
        <color indexed="63"/>
      </right>
      <top style="hair">
        <color theme="1" tint="0.34999001026153564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hair">
        <color theme="1" tint="0.34999001026153564"/>
      </top>
      <bottom>
        <color indexed="63"/>
      </bottom>
    </border>
    <border>
      <left style="hair">
        <color theme="1" tint="0.34999001026153564"/>
      </left>
      <right>
        <color indexed="63"/>
      </right>
      <top>
        <color indexed="63"/>
      </top>
      <bottom style="hair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hair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hair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>
        <color indexed="63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hair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 style="hair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hair"/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 style="hair"/>
      <top>
        <color indexed="63"/>
      </top>
      <bottom style="medium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hair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>
        <color indexed="63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 style="thin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hair">
        <color theme="1" tint="0.34999001026153564"/>
      </top>
      <bottom style="hair">
        <color theme="1" tint="0.34999001026153564"/>
      </bottom>
    </border>
    <border>
      <left>
        <color indexed="63"/>
      </left>
      <right style="medium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 style="hair"/>
      <top style="thin">
        <color theme="1" tint="0.34999001026153564"/>
      </top>
      <bottom style="thin">
        <color theme="1" tint="0.34999001026153564"/>
      </bottom>
    </border>
    <border>
      <left style="hair"/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>
        <color indexed="63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hair"/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 style="hair"/>
      <top style="medium">
        <color theme="1" tint="0.34999001026153564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 style="medium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hair">
        <color theme="1" tint="0.34999001026153564"/>
      </top>
      <bottom>
        <color indexed="63"/>
      </bottom>
    </border>
    <border>
      <left style="hair">
        <color theme="1" tint="0.34999001026153564"/>
      </left>
      <right style="medium">
        <color theme="1" tint="0.34999001026153564"/>
      </right>
      <top>
        <color indexed="63"/>
      </top>
      <bottom style="hair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 style="hair"/>
      <top style="thin">
        <color theme="1" tint="0.34999001026153564"/>
      </top>
      <bottom>
        <color indexed="63"/>
      </bottom>
    </border>
    <border>
      <left style="hair"/>
      <right>
        <color indexed="63"/>
      </right>
      <top style="thin">
        <color theme="1" tint="0.34999001026153564"/>
      </top>
      <bottom>
        <color indexed="63"/>
      </bottom>
    </border>
    <border>
      <left style="medium">
        <color theme="1" tint="0.34999001026153564"/>
      </left>
      <right style="hair">
        <color theme="1" tint="0.34999001026153564"/>
      </right>
      <top>
        <color indexed="63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thin">
        <color theme="1" tint="0.34999001026153564"/>
      </top>
      <bottom>
        <color indexed="63"/>
      </bottom>
    </border>
    <border>
      <left style="hair">
        <color theme="1" tint="0.34999001026153564"/>
      </left>
      <right style="hair">
        <color theme="1" tint="0.34999001026153564"/>
      </right>
      <top style="thin">
        <color theme="1" tint="0.34999001026153564"/>
      </top>
      <bottom>
        <color indexed="63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>
        <color indexed="63"/>
      </top>
      <bottom style="thin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 style="medium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medium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 style="hair">
        <color theme="1" tint="0.34999001026153564"/>
      </right>
      <top>
        <color indexed="63"/>
      </top>
      <bottom style="hair">
        <color theme="1" tint="0.34999001026153564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>
        <color indexed="63"/>
      </top>
      <bottom>
        <color indexed="63"/>
      </bottom>
    </border>
    <border>
      <left style="hair">
        <color theme="1" tint="0.34999001026153564"/>
      </left>
      <right style="hair">
        <color theme="1" tint="0.34999001026153564"/>
      </right>
      <top>
        <color indexed="63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>
        <color indexed="63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 style="thin">
        <color theme="1" tint="0.34999001026153564"/>
      </bottom>
    </border>
    <border>
      <left style="medium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>
        <color indexed="63"/>
      </bottom>
    </border>
    <border>
      <left style="hair">
        <color theme="1" tint="0.34999001026153564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>
        <color indexed="63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/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/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thin"/>
    </border>
    <border>
      <left style="hair"/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 style="hair"/>
      <top>
        <color indexed="63"/>
      </top>
      <bottom style="thin">
        <color theme="1" tint="0.34999001026153564"/>
      </bottom>
    </border>
    <border>
      <left>
        <color indexed="63"/>
      </left>
      <right style="hair"/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hair"/>
      <top style="thin">
        <color theme="1" tint="0.34999001026153564"/>
      </top>
      <bottom>
        <color indexed="63"/>
      </bottom>
    </border>
    <border>
      <left style="hair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hair"/>
    </border>
    <border>
      <left style="hair">
        <color theme="1" tint="0.34999001026153564"/>
      </left>
      <right style="hair"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/>
    </border>
    <border>
      <left style="thin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>
        <color indexed="63"/>
      </left>
      <right style="thin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 style="thin">
        <color theme="1" tint="0.34999001026153564"/>
      </right>
      <top>
        <color indexed="63"/>
      </top>
      <bottom style="thin"/>
    </border>
    <border>
      <left style="thin">
        <color theme="1" tint="0.34999001026153564"/>
      </left>
      <right style="thin">
        <color theme="1" tint="0.34999001026153564"/>
      </right>
      <top style="thin"/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>
        <color indexed="63"/>
      </right>
      <top style="hair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hair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>
        <color indexed="63"/>
      </right>
      <top style="hair">
        <color theme="1" tint="0.34999001026153564"/>
      </top>
      <bottom style="medium">
        <color theme="1" tint="0.34999001026153564"/>
      </bottom>
    </border>
    <border>
      <left>
        <color indexed="63"/>
      </left>
      <right style="thin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hair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 style="thin">
        <color theme="1" tint="0.34999001026153564"/>
      </right>
      <top>
        <color indexed="63"/>
      </top>
      <bottom>
        <color indexed="63"/>
      </bottom>
    </border>
    <border>
      <left style="hair"/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hair">
        <color theme="1" tint="0.34999001026153564"/>
      </top>
      <bottom style="hair">
        <color theme="1" tint="0.34999001026153564"/>
      </bottom>
    </border>
    <border>
      <left>
        <color indexed="63"/>
      </left>
      <right style="thin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>
        <color indexed="63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>
        <color indexed="63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 diagonalUp="1">
      <left style="hair">
        <color theme="1" tint="0.34999001026153564"/>
      </left>
      <right>
        <color indexed="63"/>
      </right>
      <top style="hair">
        <color theme="1" tint="0.34999001026153564"/>
      </top>
      <bottom style="hair">
        <color theme="1" tint="0.34999001026153564"/>
      </bottom>
      <diagonal style="medium">
        <color theme="5"/>
      </diagonal>
    </border>
    <border diagonalUp="1">
      <left>
        <color indexed="63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  <diagonal style="medium">
        <color theme="5"/>
      </diagonal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 style="hair">
        <color theme="1" tint="0.34999001026153564"/>
      </bottom>
    </border>
  </borders>
  <cellStyleXfs count="66"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75" fillId="0" borderId="0">
      <alignment/>
      <protection/>
    </xf>
    <xf numFmtId="0" fontId="9" fillId="0" borderId="0">
      <alignment/>
      <protection/>
    </xf>
    <xf numFmtId="0" fontId="75" fillId="32" borderId="7" applyNumberFormat="0" applyFont="0" applyAlignment="0" applyProtection="0"/>
    <xf numFmtId="0" fontId="90" fillId="27" borderId="8" applyNumberFormat="0" applyAlignment="0" applyProtection="0"/>
    <xf numFmtId="9" fontId="75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131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34" borderId="0" xfId="0" applyFont="1" applyFill="1" applyBorder="1" applyAlignment="1">
      <alignment vertical="top" wrapText="1"/>
    </xf>
    <xf numFmtId="0" fontId="8" fillId="34" borderId="0" xfId="0" applyFont="1" applyFill="1" applyAlignment="1">
      <alignment vertical="center"/>
    </xf>
    <xf numFmtId="0" fontId="7" fillId="34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94" fillId="35" borderId="11" xfId="0" applyFont="1" applyFill="1" applyBorder="1" applyAlignment="1">
      <alignment vertical="center" wrapText="1"/>
    </xf>
    <xf numFmtId="0" fontId="94" fillId="35" borderId="12" xfId="0" applyFont="1" applyFill="1" applyBorder="1" applyAlignment="1">
      <alignment vertical="center" wrapText="1"/>
    </xf>
    <xf numFmtId="0" fontId="94" fillId="35" borderId="13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vertical="center" wrapText="1"/>
    </xf>
    <xf numFmtId="0" fontId="95" fillId="35" borderId="0" xfId="0" applyFont="1" applyFill="1" applyBorder="1" applyAlignment="1">
      <alignment vertical="center" wrapText="1"/>
    </xf>
    <xf numFmtId="0" fontId="96" fillId="36" borderId="14" xfId="0" applyFont="1" applyFill="1" applyBorder="1" applyAlignment="1">
      <alignment vertical="center" wrapText="1"/>
    </xf>
    <xf numFmtId="0" fontId="97" fillId="37" borderId="15" xfId="0" applyFont="1" applyFill="1" applyBorder="1" applyAlignment="1">
      <alignment vertical="center" wrapText="1"/>
    </xf>
    <xf numFmtId="0" fontId="97" fillId="37" borderId="14" xfId="0" applyFont="1" applyFill="1" applyBorder="1" applyAlignment="1">
      <alignment vertical="center" wrapText="1"/>
    </xf>
    <xf numFmtId="0" fontId="94" fillId="35" borderId="16" xfId="0" applyFont="1" applyFill="1" applyBorder="1" applyAlignment="1">
      <alignment vertical="center" wrapText="1"/>
    </xf>
    <xf numFmtId="0" fontId="94" fillId="35" borderId="0" xfId="0" applyFont="1" applyFill="1" applyBorder="1" applyAlignment="1">
      <alignment vertical="center" wrapText="1"/>
    </xf>
    <xf numFmtId="0" fontId="94" fillId="35" borderId="17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98" fillId="35" borderId="0" xfId="0" applyFont="1" applyFill="1" applyBorder="1" applyAlignment="1">
      <alignment vertical="center" wrapText="1"/>
    </xf>
    <xf numFmtId="0" fontId="98" fillId="35" borderId="17" xfId="0" applyFont="1" applyFill="1" applyBorder="1" applyAlignment="1">
      <alignment vertical="center" wrapText="1"/>
    </xf>
    <xf numFmtId="0" fontId="95" fillId="35" borderId="16" xfId="0" applyFont="1" applyFill="1" applyBorder="1" applyAlignment="1">
      <alignment vertical="center" wrapText="1"/>
    </xf>
    <xf numFmtId="0" fontId="96" fillId="36" borderId="18" xfId="0" applyFont="1" applyFill="1" applyBorder="1" applyAlignment="1">
      <alignment vertical="center" wrapText="1"/>
    </xf>
    <xf numFmtId="0" fontId="97" fillId="37" borderId="19" xfId="0" applyFont="1" applyFill="1" applyBorder="1" applyAlignment="1">
      <alignment vertical="center" wrapText="1"/>
    </xf>
    <xf numFmtId="0" fontId="97" fillId="37" borderId="18" xfId="0" applyFont="1" applyFill="1" applyBorder="1" applyAlignment="1">
      <alignment vertical="center" wrapText="1"/>
    </xf>
    <xf numFmtId="0" fontId="99" fillId="38" borderId="19" xfId="0" applyFont="1" applyFill="1" applyBorder="1" applyAlignment="1">
      <alignment vertical="center" wrapText="1"/>
    </xf>
    <xf numFmtId="0" fontId="99" fillId="38" borderId="0" xfId="0" applyFont="1" applyFill="1" applyBorder="1" applyAlignment="1">
      <alignment vertical="center" wrapText="1"/>
    </xf>
    <xf numFmtId="0" fontId="99" fillId="38" borderId="20" xfId="0" applyFont="1" applyFill="1" applyBorder="1" applyAlignment="1">
      <alignment vertical="center" wrapText="1"/>
    </xf>
    <xf numFmtId="0" fontId="99" fillId="39" borderId="21" xfId="0" applyFont="1" applyFill="1" applyBorder="1" applyAlignment="1">
      <alignment vertical="center" wrapText="1"/>
    </xf>
    <xf numFmtId="0" fontId="99" fillId="39" borderId="0" xfId="0" applyFont="1" applyFill="1" applyBorder="1" applyAlignment="1">
      <alignment vertical="center" wrapText="1"/>
    </xf>
    <xf numFmtId="0" fontId="96" fillId="40" borderId="0" xfId="0" applyFont="1" applyFill="1" applyBorder="1" applyAlignment="1">
      <alignment vertical="center" wrapText="1"/>
    </xf>
    <xf numFmtId="0" fontId="100" fillId="38" borderId="0" xfId="0" applyFont="1" applyFill="1" applyBorder="1" applyAlignment="1">
      <alignment vertical="center" wrapText="1"/>
    </xf>
    <xf numFmtId="0" fontId="100" fillId="38" borderId="18" xfId="0" applyFont="1" applyFill="1" applyBorder="1" applyAlignment="1">
      <alignment vertical="center" wrapText="1"/>
    </xf>
    <xf numFmtId="0" fontId="96" fillId="36" borderId="22" xfId="0" applyFont="1" applyFill="1" applyBorder="1" applyAlignment="1">
      <alignment vertical="center" wrapText="1"/>
    </xf>
    <xf numFmtId="0" fontId="99" fillId="39" borderId="23" xfId="0" applyFont="1" applyFill="1" applyBorder="1" applyAlignment="1">
      <alignment vertical="center" wrapText="1"/>
    </xf>
    <xf numFmtId="0" fontId="100" fillId="38" borderId="23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97" fillId="37" borderId="12" xfId="0" applyFont="1" applyFill="1" applyBorder="1" applyAlignment="1">
      <alignment vertical="center" wrapText="1"/>
    </xf>
    <xf numFmtId="0" fontId="97" fillId="37" borderId="0" xfId="0" applyFont="1" applyFill="1" applyBorder="1" applyAlignment="1">
      <alignment vertical="center" wrapText="1"/>
    </xf>
    <xf numFmtId="0" fontId="99" fillId="39" borderId="19" xfId="0" applyFont="1" applyFill="1" applyBorder="1" applyAlignment="1">
      <alignment vertical="center" wrapText="1"/>
    </xf>
    <xf numFmtId="0" fontId="100" fillId="38" borderId="17" xfId="0" applyFont="1" applyFill="1" applyBorder="1" applyAlignment="1">
      <alignment vertical="center" wrapText="1"/>
    </xf>
    <xf numFmtId="0" fontId="100" fillId="38" borderId="19" xfId="0" applyFont="1" applyFill="1" applyBorder="1" applyAlignment="1">
      <alignment vertical="center" wrapText="1"/>
    </xf>
    <xf numFmtId="0" fontId="95" fillId="35" borderId="17" xfId="0" applyFont="1" applyFill="1" applyBorder="1" applyAlignment="1">
      <alignment vertical="center" wrapText="1"/>
    </xf>
    <xf numFmtId="0" fontId="99" fillId="39" borderId="24" xfId="0" applyFont="1" applyFill="1" applyBorder="1" applyAlignment="1">
      <alignment vertical="center" wrapText="1"/>
    </xf>
    <xf numFmtId="0" fontId="100" fillId="38" borderId="25" xfId="0" applyFont="1" applyFill="1" applyBorder="1" applyAlignment="1">
      <alignment vertical="center" wrapText="1"/>
    </xf>
    <xf numFmtId="0" fontId="100" fillId="38" borderId="24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100" fillId="38" borderId="19" xfId="0" applyFont="1" applyFill="1" applyBorder="1" applyAlignment="1">
      <alignment vertical="center"/>
    </xf>
    <xf numFmtId="0" fontId="100" fillId="38" borderId="0" xfId="0" applyFont="1" applyFill="1" applyBorder="1" applyAlignment="1">
      <alignment vertical="center"/>
    </xf>
    <xf numFmtId="0" fontId="100" fillId="38" borderId="17" xfId="0" applyFont="1" applyFill="1" applyBorder="1" applyAlignment="1">
      <alignment vertical="center"/>
    </xf>
    <xf numFmtId="0" fontId="99" fillId="38" borderId="12" xfId="0" applyFont="1" applyFill="1" applyBorder="1" applyAlignment="1">
      <alignment vertical="center"/>
    </xf>
    <xf numFmtId="0" fontId="97" fillId="41" borderId="12" xfId="0" applyFont="1" applyFill="1" applyBorder="1" applyAlignment="1">
      <alignment vertical="center" wrapText="1"/>
    </xf>
    <xf numFmtId="0" fontId="99" fillId="38" borderId="0" xfId="0" applyFont="1" applyFill="1" applyBorder="1" applyAlignment="1">
      <alignment vertical="center"/>
    </xf>
    <xf numFmtId="0" fontId="97" fillId="41" borderId="0" xfId="0" applyFont="1" applyFill="1" applyBorder="1" applyAlignment="1">
      <alignment vertical="center" wrapText="1"/>
    </xf>
    <xf numFmtId="0" fontId="97" fillId="41" borderId="24" xfId="0" applyFont="1" applyFill="1" applyBorder="1" applyAlignment="1">
      <alignment vertical="center" wrapText="1"/>
    </xf>
    <xf numFmtId="0" fontId="97" fillId="41" borderId="23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99" fillId="38" borderId="15" xfId="0" applyFont="1" applyFill="1" applyBorder="1" applyAlignment="1">
      <alignment vertical="center"/>
    </xf>
    <xf numFmtId="0" fontId="97" fillId="41" borderId="15" xfId="0" applyFont="1" applyFill="1" applyBorder="1" applyAlignment="1">
      <alignment vertical="center" wrapText="1"/>
    </xf>
    <xf numFmtId="0" fontId="99" fillId="38" borderId="19" xfId="0" applyFont="1" applyFill="1" applyBorder="1" applyAlignment="1">
      <alignment vertical="center"/>
    </xf>
    <xf numFmtId="0" fontId="97" fillId="41" borderId="19" xfId="0" applyFont="1" applyFill="1" applyBorder="1" applyAlignment="1">
      <alignment vertical="center" wrapText="1"/>
    </xf>
    <xf numFmtId="0" fontId="97" fillId="41" borderId="13" xfId="0" applyFont="1" applyFill="1" applyBorder="1" applyAlignment="1">
      <alignment vertical="center" wrapText="1"/>
    </xf>
    <xf numFmtId="0" fontId="97" fillId="41" borderId="17" xfId="0" applyFont="1" applyFill="1" applyBorder="1" applyAlignment="1">
      <alignment vertical="center" wrapText="1"/>
    </xf>
    <xf numFmtId="0" fontId="97" fillId="41" borderId="25" xfId="0" applyFont="1" applyFill="1" applyBorder="1" applyAlignment="1">
      <alignment vertical="center" wrapText="1"/>
    </xf>
    <xf numFmtId="0" fontId="98" fillId="35" borderId="16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horizontal="left" vertical="center"/>
    </xf>
    <xf numFmtId="0" fontId="99" fillId="39" borderId="17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8" fillId="0" borderId="0" xfId="0" applyFont="1" applyAlignment="1">
      <alignment horizontal="center"/>
    </xf>
    <xf numFmtId="0" fontId="22" fillId="33" borderId="0" xfId="0" applyFont="1" applyFill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0" fontId="29" fillId="0" borderId="0" xfId="0" applyFont="1" applyAlignment="1">
      <alignment horizontal="center"/>
    </xf>
    <xf numFmtId="0" fontId="101" fillId="0" borderId="0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22" fillId="33" borderId="0" xfId="0" applyFont="1" applyFill="1" applyAlignment="1">
      <alignment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0" fontId="30" fillId="0" borderId="0" xfId="0" applyFont="1" applyAlignment="1">
      <alignment/>
    </xf>
    <xf numFmtId="0" fontId="0" fillId="0" borderId="0" xfId="0" applyAlignment="1">
      <alignment vertical="center"/>
    </xf>
    <xf numFmtId="0" fontId="28" fillId="0" borderId="0" xfId="0" applyFont="1" applyAlignment="1">
      <alignment/>
    </xf>
    <xf numFmtId="0" fontId="31" fillId="0" borderId="0" xfId="0" applyFont="1" applyAlignment="1">
      <alignment vertical="center"/>
    </xf>
    <xf numFmtId="0" fontId="32" fillId="33" borderId="0" xfId="0" applyFont="1" applyFill="1" applyBorder="1" applyAlignment="1">
      <alignment vertical="center" wrapText="1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99" fillId="39" borderId="25" xfId="0" applyFont="1" applyFill="1" applyBorder="1" applyAlignment="1">
      <alignment vertical="center" wrapText="1"/>
    </xf>
    <xf numFmtId="0" fontId="100" fillId="37" borderId="18" xfId="0" applyFont="1" applyFill="1" applyBorder="1" applyAlignment="1">
      <alignment vertical="center" wrapText="1"/>
    </xf>
    <xf numFmtId="0" fontId="24" fillId="35" borderId="30" xfId="0" applyFont="1" applyFill="1" applyBorder="1" applyAlignment="1">
      <alignment horizontal="center" vertical="center" wrapText="1"/>
    </xf>
    <xf numFmtId="0" fontId="24" fillId="35" borderId="31" xfId="0" applyFont="1" applyFill="1" applyBorder="1" applyAlignment="1">
      <alignment horizontal="center" vertical="center" wrapText="1"/>
    </xf>
    <xf numFmtId="0" fontId="22" fillId="42" borderId="30" xfId="0" applyFont="1" applyFill="1" applyBorder="1" applyAlignment="1">
      <alignment vertical="center"/>
    </xf>
    <xf numFmtId="0" fontId="22" fillId="42" borderId="31" xfId="0" applyFont="1" applyFill="1" applyBorder="1" applyAlignment="1">
      <alignment vertical="center"/>
    </xf>
    <xf numFmtId="0" fontId="22" fillId="43" borderId="30" xfId="0" applyFont="1" applyFill="1" applyBorder="1" applyAlignment="1">
      <alignment vertical="center"/>
    </xf>
    <xf numFmtId="0" fontId="22" fillId="43" borderId="31" xfId="0" applyFont="1" applyFill="1" applyBorder="1" applyAlignment="1">
      <alignment vertical="center"/>
    </xf>
    <xf numFmtId="0" fontId="4" fillId="44" borderId="30" xfId="0" applyFont="1" applyFill="1" applyBorder="1" applyAlignment="1">
      <alignment vertical="center"/>
    </xf>
    <xf numFmtId="0" fontId="22" fillId="44" borderId="31" xfId="0" applyFont="1" applyFill="1" applyBorder="1" applyAlignment="1">
      <alignment vertical="center"/>
    </xf>
    <xf numFmtId="0" fontId="23" fillId="45" borderId="30" xfId="0" applyFont="1" applyFill="1" applyBorder="1" applyAlignment="1">
      <alignment vertical="center" wrapText="1"/>
    </xf>
    <xf numFmtId="0" fontId="23" fillId="45" borderId="31" xfId="0" applyFont="1" applyFill="1" applyBorder="1" applyAlignment="1">
      <alignment vertical="center" wrapText="1"/>
    </xf>
    <xf numFmtId="0" fontId="22" fillId="36" borderId="30" xfId="0" applyFont="1" applyFill="1" applyBorder="1" applyAlignment="1">
      <alignment vertical="center"/>
    </xf>
    <xf numFmtId="0" fontId="22" fillId="36" borderId="31" xfId="0" applyFont="1" applyFill="1" applyBorder="1" applyAlignment="1">
      <alignment vertical="center"/>
    </xf>
    <xf numFmtId="0" fontId="4" fillId="46" borderId="30" xfId="0" applyFont="1" applyFill="1" applyBorder="1" applyAlignment="1">
      <alignment vertical="center"/>
    </xf>
    <xf numFmtId="0" fontId="22" fillId="46" borderId="31" xfId="0" applyFont="1" applyFill="1" applyBorder="1" applyAlignment="1">
      <alignment vertical="center"/>
    </xf>
    <xf numFmtId="0" fontId="4" fillId="47" borderId="30" xfId="0" applyFont="1" applyFill="1" applyBorder="1" applyAlignment="1">
      <alignment vertical="center"/>
    </xf>
    <xf numFmtId="0" fontId="22" fillId="47" borderId="31" xfId="0" applyFont="1" applyFill="1" applyBorder="1" applyAlignment="1">
      <alignment vertical="center"/>
    </xf>
    <xf numFmtId="0" fontId="96" fillId="40" borderId="15" xfId="0" applyFont="1" applyFill="1" applyBorder="1" applyAlignment="1">
      <alignment vertical="center" wrapText="1"/>
    </xf>
    <xf numFmtId="0" fontId="96" fillId="40" borderId="14" xfId="0" applyFont="1" applyFill="1" applyBorder="1" applyAlignment="1">
      <alignment vertical="center" wrapText="1"/>
    </xf>
    <xf numFmtId="0" fontId="102" fillId="45" borderId="21" xfId="0" applyFont="1" applyFill="1" applyBorder="1" applyAlignment="1">
      <alignment vertical="center" wrapText="1"/>
    </xf>
    <xf numFmtId="0" fontId="102" fillId="45" borderId="20" xfId="0" applyFont="1" applyFill="1" applyBorder="1" applyAlignment="1">
      <alignment vertical="center" wrapText="1"/>
    </xf>
    <xf numFmtId="0" fontId="19" fillId="48" borderId="32" xfId="0" applyFont="1" applyFill="1" applyBorder="1" applyAlignment="1">
      <alignment horizontal="right" vertical="center"/>
    </xf>
    <xf numFmtId="0" fontId="19" fillId="48" borderId="32" xfId="0" applyFont="1" applyFill="1" applyBorder="1" applyAlignment="1">
      <alignment vertical="center"/>
    </xf>
    <xf numFmtId="0" fontId="11" fillId="48" borderId="32" xfId="0" applyFont="1" applyFill="1" applyBorder="1" applyAlignment="1">
      <alignment horizontal="right" vertical="center"/>
    </xf>
    <xf numFmtId="0" fontId="18" fillId="33" borderId="33" xfId="0" applyNumberFormat="1" applyFont="1" applyFill="1" applyBorder="1" applyAlignment="1">
      <alignment vertical="center" wrapText="1"/>
    </xf>
    <xf numFmtId="0" fontId="18" fillId="33" borderId="34" xfId="0" applyNumberFormat="1" applyFont="1" applyFill="1" applyBorder="1" applyAlignment="1">
      <alignment vertical="center" wrapText="1"/>
    </xf>
    <xf numFmtId="0" fontId="18" fillId="33" borderId="35" xfId="0" applyNumberFormat="1" applyFont="1" applyFill="1" applyBorder="1" applyAlignment="1">
      <alignment vertical="center" wrapText="1"/>
    </xf>
    <xf numFmtId="0" fontId="100" fillId="37" borderId="19" xfId="0" applyFont="1" applyFill="1" applyBorder="1" applyAlignment="1">
      <alignment vertical="center" wrapText="1"/>
    </xf>
    <xf numFmtId="0" fontId="16" fillId="33" borderId="36" xfId="0" applyFont="1" applyFill="1" applyBorder="1" applyAlignment="1">
      <alignment horizontal="left" vertical="center" wrapText="1"/>
    </xf>
    <xf numFmtId="0" fontId="26" fillId="49" borderId="30" xfId="0" applyFont="1" applyFill="1" applyBorder="1" applyAlignment="1">
      <alignment horizontal="center" vertical="center" wrapText="1"/>
    </xf>
    <xf numFmtId="0" fontId="26" fillId="49" borderId="31" xfId="0" applyFont="1" applyFill="1" applyBorder="1" applyAlignment="1">
      <alignment horizontal="center" vertical="center" wrapText="1"/>
    </xf>
    <xf numFmtId="0" fontId="96" fillId="40" borderId="19" xfId="0" applyFont="1" applyFill="1" applyBorder="1" applyAlignment="1">
      <alignment vertical="center" wrapText="1"/>
    </xf>
    <xf numFmtId="0" fontId="96" fillId="40" borderId="18" xfId="0" applyFont="1" applyFill="1" applyBorder="1" applyAlignment="1">
      <alignment vertical="center" wrapText="1"/>
    </xf>
    <xf numFmtId="0" fontId="16" fillId="33" borderId="29" xfId="0" applyFont="1" applyFill="1" applyBorder="1" applyAlignment="1">
      <alignment vertical="center" wrapText="1"/>
    </xf>
    <xf numFmtId="0" fontId="96" fillId="36" borderId="12" xfId="0" applyFont="1" applyFill="1" applyBorder="1" applyAlignment="1">
      <alignment vertical="center" wrapText="1"/>
    </xf>
    <xf numFmtId="0" fontId="96" fillId="36" borderId="0" xfId="0" applyFont="1" applyFill="1" applyBorder="1" applyAlignment="1">
      <alignment vertical="center" wrapText="1"/>
    </xf>
    <xf numFmtId="0" fontId="96" fillId="36" borderId="23" xfId="0" applyFont="1" applyFill="1" applyBorder="1" applyAlignment="1">
      <alignment vertical="center" wrapText="1"/>
    </xf>
    <xf numFmtId="0" fontId="11" fillId="48" borderId="37" xfId="0" applyFont="1" applyFill="1" applyBorder="1" applyAlignment="1">
      <alignment horizontal="right" vertical="center"/>
    </xf>
    <xf numFmtId="0" fontId="10" fillId="48" borderId="32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11" fillId="48" borderId="37" xfId="0" applyFont="1" applyFill="1" applyBorder="1" applyAlignment="1">
      <alignment horizontal="right" vertical="center" wrapText="1"/>
    </xf>
    <xf numFmtId="0" fontId="11" fillId="48" borderId="37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18" fillId="33" borderId="39" xfId="0" applyNumberFormat="1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vertical="center"/>
    </xf>
    <xf numFmtId="0" fontId="18" fillId="33" borderId="41" xfId="0" applyNumberFormat="1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vertical="center"/>
    </xf>
    <xf numFmtId="0" fontId="18" fillId="33" borderId="43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97" fillId="38" borderId="19" xfId="0" applyFont="1" applyFill="1" applyBorder="1" applyAlignment="1">
      <alignment vertical="center" wrapText="1"/>
    </xf>
    <xf numFmtId="0" fontId="97" fillId="38" borderId="0" xfId="0" applyFont="1" applyFill="1" applyBorder="1" applyAlignment="1">
      <alignment vertical="center" wrapText="1"/>
    </xf>
    <xf numFmtId="0" fontId="15" fillId="0" borderId="44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left" vertical="center"/>
    </xf>
    <xf numFmtId="0" fontId="15" fillId="33" borderId="44" xfId="0" applyFont="1" applyFill="1" applyBorder="1" applyAlignment="1">
      <alignment horizontal="left" vertical="center"/>
    </xf>
    <xf numFmtId="0" fontId="16" fillId="34" borderId="45" xfId="0" applyNumberFormat="1" applyFont="1" applyFill="1" applyBorder="1" applyAlignment="1">
      <alignment vertical="center" wrapText="1"/>
    </xf>
    <xf numFmtId="0" fontId="15" fillId="33" borderId="36" xfId="0" applyFont="1" applyFill="1" applyBorder="1" applyAlignment="1">
      <alignment horizontal="left" vertical="center"/>
    </xf>
    <xf numFmtId="0" fontId="15" fillId="0" borderId="44" xfId="0" applyFont="1" applyFill="1" applyBorder="1" applyAlignment="1">
      <alignment vertical="center"/>
    </xf>
    <xf numFmtId="0" fontId="16" fillId="34" borderId="44" xfId="0" applyNumberFormat="1" applyFont="1" applyFill="1" applyBorder="1" applyAlignment="1">
      <alignment vertical="center" wrapText="1"/>
    </xf>
    <xf numFmtId="0" fontId="19" fillId="48" borderId="37" xfId="0" applyFont="1" applyFill="1" applyBorder="1" applyAlignment="1">
      <alignment horizontal="right" vertical="center"/>
    </xf>
    <xf numFmtId="0" fontId="19" fillId="48" borderId="37" xfId="0" applyFont="1" applyFill="1" applyBorder="1" applyAlignment="1">
      <alignment vertical="center"/>
    </xf>
    <xf numFmtId="0" fontId="15" fillId="0" borderId="4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0" fillId="48" borderId="3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8" fillId="33" borderId="38" xfId="0" applyNumberFormat="1" applyFont="1" applyFill="1" applyBorder="1" applyAlignment="1">
      <alignment horizontal="center" vertical="center" wrapText="1"/>
    </xf>
    <xf numFmtId="0" fontId="18" fillId="33" borderId="40" xfId="0" applyNumberFormat="1" applyFont="1" applyFill="1" applyBorder="1" applyAlignment="1">
      <alignment horizontal="center" vertical="center" wrapText="1"/>
    </xf>
    <xf numFmtId="0" fontId="18" fillId="33" borderId="42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vertical="center"/>
    </xf>
    <xf numFmtId="0" fontId="15" fillId="33" borderId="48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horizontal="center" vertical="center"/>
    </xf>
    <xf numFmtId="0" fontId="15" fillId="33" borderId="50" xfId="0" applyFont="1" applyFill="1" applyBorder="1" applyAlignment="1">
      <alignment horizontal="center" vertical="center"/>
    </xf>
    <xf numFmtId="0" fontId="15" fillId="47" borderId="51" xfId="0" applyFont="1" applyFill="1" applyBorder="1" applyAlignment="1">
      <alignment horizontal="center" vertical="center"/>
    </xf>
    <xf numFmtId="0" fontId="103" fillId="33" borderId="51" xfId="0" applyFont="1" applyFill="1" applyBorder="1" applyAlignment="1">
      <alignment horizontal="center" vertical="center"/>
    </xf>
    <xf numFmtId="0" fontId="97" fillId="38" borderId="17" xfId="0" applyFont="1" applyFill="1" applyBorder="1" applyAlignment="1">
      <alignment vertical="center" wrapText="1"/>
    </xf>
    <xf numFmtId="0" fontId="15" fillId="0" borderId="52" xfId="0" applyFont="1" applyFill="1" applyBorder="1" applyAlignment="1">
      <alignment horizontal="center" vertical="center"/>
    </xf>
    <xf numFmtId="0" fontId="100" fillId="37" borderId="0" xfId="0" applyFont="1" applyFill="1" applyBorder="1" applyAlignment="1">
      <alignment vertical="center" wrapText="1"/>
    </xf>
    <xf numFmtId="0" fontId="99" fillId="38" borderId="14" xfId="0" applyFont="1" applyFill="1" applyBorder="1" applyAlignment="1">
      <alignment vertical="center"/>
    </xf>
    <xf numFmtId="0" fontId="99" fillId="38" borderId="18" xfId="0" applyFont="1" applyFill="1" applyBorder="1" applyAlignment="1">
      <alignment vertical="center"/>
    </xf>
    <xf numFmtId="0" fontId="35" fillId="0" borderId="0" xfId="0" applyFont="1" applyAlignment="1" quotePrefix="1">
      <alignment vertical="center"/>
    </xf>
    <xf numFmtId="0" fontId="96" fillId="36" borderId="16" xfId="0" applyFont="1" applyFill="1" applyBorder="1" applyAlignment="1">
      <alignment vertical="center" wrapText="1"/>
    </xf>
    <xf numFmtId="0" fontId="96" fillId="36" borderId="53" xfId="0" applyFont="1" applyFill="1" applyBorder="1" applyAlignment="1">
      <alignment vertical="center" wrapText="1"/>
    </xf>
    <xf numFmtId="0" fontId="15" fillId="33" borderId="29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4" borderId="27" xfId="0" applyNumberFormat="1" applyFont="1" applyFill="1" applyBorder="1" applyAlignment="1">
      <alignment horizontal="center" vertical="center" wrapText="1"/>
    </xf>
    <xf numFmtId="0" fontId="15" fillId="34" borderId="28" xfId="0" applyNumberFormat="1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0" fontId="15" fillId="33" borderId="27" xfId="0" applyNumberFormat="1" applyFont="1" applyFill="1" applyBorder="1" applyAlignment="1">
      <alignment horizontal="center" vertical="center" wrapText="1"/>
    </xf>
    <xf numFmtId="0" fontId="15" fillId="33" borderId="5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 quotePrefix="1">
      <alignment horizontal="center" vertical="center" wrapText="1"/>
    </xf>
    <xf numFmtId="0" fontId="104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6" fillId="33" borderId="55" xfId="0" applyFont="1" applyFill="1" applyBorder="1" applyAlignment="1">
      <alignment horizontal="center" vertical="center" wrapText="1"/>
    </xf>
    <xf numFmtId="0" fontId="16" fillId="33" borderId="56" xfId="0" applyFont="1" applyFill="1" applyBorder="1" applyAlignment="1">
      <alignment horizontal="center" vertical="center" wrapText="1"/>
    </xf>
    <xf numFmtId="0" fontId="95" fillId="35" borderId="57" xfId="0" applyFont="1" applyFill="1" applyBorder="1" applyAlignment="1">
      <alignment vertical="center" wrapText="1"/>
    </xf>
    <xf numFmtId="0" fontId="16" fillId="33" borderId="58" xfId="0" applyFont="1" applyFill="1" applyBorder="1" applyAlignment="1">
      <alignment horizontal="left" vertical="center" wrapText="1"/>
    </xf>
    <xf numFmtId="0" fontId="15" fillId="0" borderId="58" xfId="0" applyFont="1" applyBorder="1" applyAlignment="1">
      <alignment horizontal="center" vertical="center"/>
    </xf>
    <xf numFmtId="0" fontId="16" fillId="33" borderId="59" xfId="0" applyFont="1" applyFill="1" applyBorder="1" applyAlignment="1">
      <alignment horizontal="left" vertical="center" wrapText="1"/>
    </xf>
    <xf numFmtId="0" fontId="15" fillId="0" borderId="59" xfId="0" applyFont="1" applyBorder="1" applyAlignment="1">
      <alignment horizontal="center" vertical="center"/>
    </xf>
    <xf numFmtId="0" fontId="95" fillId="35" borderId="60" xfId="0" applyFont="1" applyFill="1" applyBorder="1" applyAlignment="1">
      <alignment vertical="center" wrapText="1"/>
    </xf>
    <xf numFmtId="0" fontId="15" fillId="33" borderId="2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15" fillId="33" borderId="37" xfId="0" applyFont="1" applyFill="1" applyBorder="1" applyAlignment="1">
      <alignment horizontal="center" vertical="center"/>
    </xf>
    <xf numFmtId="0" fontId="103" fillId="33" borderId="32" xfId="0" applyFont="1" applyFill="1" applyBorder="1" applyAlignment="1">
      <alignment horizontal="center" vertical="center"/>
    </xf>
    <xf numFmtId="0" fontId="105" fillId="33" borderId="29" xfId="0" applyFont="1" applyFill="1" applyBorder="1" applyAlignment="1">
      <alignment horizontal="center" vertical="center"/>
    </xf>
    <xf numFmtId="0" fontId="105" fillId="34" borderId="28" xfId="0" applyNumberFormat="1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vertical="center" wrapText="1"/>
    </xf>
    <xf numFmtId="0" fontId="16" fillId="33" borderId="27" xfId="0" applyFont="1" applyFill="1" applyBorder="1" applyAlignment="1">
      <alignment horizontal="left" vertical="center" wrapText="1"/>
    </xf>
    <xf numFmtId="0" fontId="105" fillId="33" borderId="27" xfId="0" applyFont="1" applyFill="1" applyBorder="1" applyAlignment="1">
      <alignment horizontal="center" vertical="center"/>
    </xf>
    <xf numFmtId="0" fontId="105" fillId="33" borderId="27" xfId="0" applyNumberFormat="1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/>
    </xf>
    <xf numFmtId="0" fontId="15" fillId="33" borderId="61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/>
    </xf>
    <xf numFmtId="0" fontId="99" fillId="38" borderId="17" xfId="0" applyFont="1" applyFill="1" applyBorder="1" applyAlignment="1">
      <alignment vertical="center"/>
    </xf>
    <xf numFmtId="0" fontId="15" fillId="42" borderId="63" xfId="0" applyFont="1" applyFill="1" applyBorder="1" applyAlignment="1">
      <alignment horizontal="center" vertical="center"/>
    </xf>
    <xf numFmtId="0" fontId="15" fillId="42" borderId="64" xfId="0" applyFont="1" applyFill="1" applyBorder="1" applyAlignment="1">
      <alignment horizontal="center" vertical="center"/>
    </xf>
    <xf numFmtId="0" fontId="15" fillId="42" borderId="56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 wrapText="1"/>
    </xf>
    <xf numFmtId="0" fontId="15" fillId="44" borderId="55" xfId="0" applyFont="1" applyFill="1" applyBorder="1" applyAlignment="1">
      <alignment horizontal="center" vertical="center"/>
    </xf>
    <xf numFmtId="0" fontId="15" fillId="44" borderId="64" xfId="0" applyFont="1" applyFill="1" applyBorder="1" applyAlignment="1">
      <alignment horizontal="center" vertical="center"/>
    </xf>
    <xf numFmtId="0" fontId="15" fillId="44" borderId="65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34" borderId="26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14" fillId="0" borderId="2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17" fillId="33" borderId="67" xfId="0" applyFont="1" applyFill="1" applyBorder="1" applyAlignment="1">
      <alignment vertical="center" wrapText="1"/>
    </xf>
    <xf numFmtId="0" fontId="17" fillId="33" borderId="68" xfId="0" applyFont="1" applyFill="1" applyBorder="1" applyAlignment="1">
      <alignment vertical="center" wrapText="1"/>
    </xf>
    <xf numFmtId="0" fontId="17" fillId="33" borderId="50" xfId="0" applyFont="1" applyFill="1" applyBorder="1" applyAlignment="1">
      <alignment vertical="center" wrapText="1"/>
    </xf>
    <xf numFmtId="0" fontId="17" fillId="33" borderId="30" xfId="0" applyFont="1" applyFill="1" applyBorder="1" applyAlignment="1">
      <alignment vertical="center" wrapText="1"/>
    </xf>
    <xf numFmtId="0" fontId="100" fillId="38" borderId="69" xfId="0" applyFont="1" applyFill="1" applyBorder="1" applyAlignment="1">
      <alignment vertical="center" wrapText="1"/>
    </xf>
    <xf numFmtId="0" fontId="99" fillId="39" borderId="30" xfId="0" applyFont="1" applyFill="1" applyBorder="1" applyAlignment="1">
      <alignment vertical="center" wrapText="1"/>
    </xf>
    <xf numFmtId="0" fontId="17" fillId="33" borderId="70" xfId="0" applyFont="1" applyFill="1" applyBorder="1" applyAlignment="1">
      <alignment vertical="center" wrapText="1"/>
    </xf>
    <xf numFmtId="0" fontId="17" fillId="33" borderId="71" xfId="0" applyFont="1" applyFill="1" applyBorder="1" applyAlignment="1">
      <alignment vertical="center" wrapText="1"/>
    </xf>
    <xf numFmtId="0" fontId="99" fillId="39" borderId="72" xfId="0" applyFont="1" applyFill="1" applyBorder="1" applyAlignment="1">
      <alignment vertical="center" wrapText="1"/>
    </xf>
    <xf numFmtId="0" fontId="99" fillId="39" borderId="57" xfId="0" applyFont="1" applyFill="1" applyBorder="1" applyAlignment="1">
      <alignment vertical="center" wrapText="1"/>
    </xf>
    <xf numFmtId="0" fontId="99" fillId="39" borderId="73" xfId="0" applyFont="1" applyFill="1" applyBorder="1" applyAlignment="1">
      <alignment vertical="center" wrapText="1"/>
    </xf>
    <xf numFmtId="0" fontId="99" fillId="39" borderId="74" xfId="0" applyFont="1" applyFill="1" applyBorder="1" applyAlignment="1">
      <alignment vertical="center" wrapText="1"/>
    </xf>
    <xf numFmtId="0" fontId="99" fillId="39" borderId="75" xfId="0" applyFont="1" applyFill="1" applyBorder="1" applyAlignment="1">
      <alignment vertical="center" wrapText="1"/>
    </xf>
    <xf numFmtId="0" fontId="99" fillId="39" borderId="76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6" fillId="33" borderId="51" xfId="0" applyFont="1" applyFill="1" applyBorder="1" applyAlignment="1">
      <alignment horizontal="center" vertical="center" wrapText="1"/>
    </xf>
    <xf numFmtId="0" fontId="96" fillId="36" borderId="18" xfId="0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 wrapText="1"/>
    </xf>
    <xf numFmtId="0" fontId="96" fillId="36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2" fillId="41" borderId="30" xfId="0" applyFont="1" applyFill="1" applyBorder="1" applyAlignment="1">
      <alignment vertical="center"/>
    </xf>
    <xf numFmtId="0" fontId="22" fillId="41" borderId="31" xfId="0" applyFont="1" applyFill="1" applyBorder="1" applyAlignment="1">
      <alignment vertical="center"/>
    </xf>
    <xf numFmtId="0" fontId="99" fillId="50" borderId="0" xfId="0" applyFont="1" applyFill="1" applyBorder="1" applyAlignment="1">
      <alignment vertical="center" wrapText="1"/>
    </xf>
    <xf numFmtId="0" fontId="99" fillId="50" borderId="12" xfId="0" applyFont="1" applyFill="1" applyBorder="1" applyAlignment="1">
      <alignment vertical="center" wrapText="1"/>
    </xf>
    <xf numFmtId="0" fontId="99" fillId="50" borderId="23" xfId="0" applyFont="1" applyFill="1" applyBorder="1" applyAlignment="1">
      <alignment vertical="center" wrapText="1"/>
    </xf>
    <xf numFmtId="0" fontId="27" fillId="51" borderId="30" xfId="0" applyFont="1" applyFill="1" applyBorder="1" applyAlignment="1">
      <alignment vertical="center" wrapText="1"/>
    </xf>
    <xf numFmtId="0" fontId="27" fillId="51" borderId="31" xfId="0" applyFont="1" applyFill="1" applyBorder="1" applyAlignment="1">
      <alignment vertical="center" wrapText="1"/>
    </xf>
    <xf numFmtId="0" fontId="99" fillId="39" borderId="31" xfId="0" applyFont="1" applyFill="1" applyBorder="1" applyAlignment="1">
      <alignment vertical="center" wrapText="1"/>
    </xf>
    <xf numFmtId="0" fontId="99" fillId="50" borderId="30" xfId="0" applyFont="1" applyFill="1" applyBorder="1" applyAlignment="1">
      <alignment vertical="center" wrapText="1"/>
    </xf>
    <xf numFmtId="0" fontId="99" fillId="50" borderId="31" xfId="0" applyFont="1" applyFill="1" applyBorder="1" applyAlignment="1">
      <alignment vertical="center" wrapText="1"/>
    </xf>
    <xf numFmtId="0" fontId="2" fillId="0" borderId="6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15" fillId="0" borderId="51" xfId="0" applyNumberFormat="1" applyFont="1" applyFill="1" applyBorder="1" applyAlignment="1">
      <alignment horizontal="center" vertical="center" wrapText="1"/>
    </xf>
    <xf numFmtId="0" fontId="97" fillId="38" borderId="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6" fillId="33" borderId="51" xfId="0" applyFont="1" applyFill="1" applyBorder="1" applyAlignment="1">
      <alignment horizontal="center" vertical="center" wrapText="1"/>
    </xf>
    <xf numFmtId="0" fontId="97" fillId="38" borderId="17" xfId="0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16" fillId="33" borderId="29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19" fillId="48" borderId="37" xfId="0" applyFont="1" applyFill="1" applyBorder="1" applyAlignment="1">
      <alignment horizontal="center" vertical="center"/>
    </xf>
    <xf numFmtId="0" fontId="17" fillId="33" borderId="81" xfId="0" applyFont="1" applyFill="1" applyBorder="1" applyAlignment="1">
      <alignment vertical="center" wrapText="1"/>
    </xf>
    <xf numFmtId="0" fontId="15" fillId="0" borderId="51" xfId="0" applyFont="1" applyFill="1" applyBorder="1" applyAlignment="1">
      <alignment vertical="center" wrapText="1"/>
    </xf>
    <xf numFmtId="0" fontId="15" fillId="33" borderId="27" xfId="0" applyFont="1" applyFill="1" applyBorder="1" applyAlignment="1">
      <alignment horizontal="left" vertical="center"/>
    </xf>
    <xf numFmtId="0" fontId="17" fillId="33" borderId="82" xfId="0" applyFont="1" applyFill="1" applyBorder="1" applyAlignment="1">
      <alignment vertical="center" wrapText="1"/>
    </xf>
    <xf numFmtId="0" fontId="17" fillId="33" borderId="83" xfId="0" applyFont="1" applyFill="1" applyBorder="1" applyAlignment="1">
      <alignment vertical="center" wrapText="1"/>
    </xf>
    <xf numFmtId="0" fontId="16" fillId="34" borderId="28" xfId="0" applyNumberFormat="1" applyFont="1" applyFill="1" applyBorder="1" applyAlignment="1">
      <alignment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99" fillId="50" borderId="19" xfId="0" applyFont="1" applyFill="1" applyBorder="1" applyAlignment="1">
      <alignment vertical="center" wrapText="1"/>
    </xf>
    <xf numFmtId="0" fontId="99" fillId="50" borderId="24" xfId="0" applyFont="1" applyFill="1" applyBorder="1" applyAlignment="1">
      <alignment vertical="center" wrapText="1"/>
    </xf>
    <xf numFmtId="0" fontId="100" fillId="38" borderId="84" xfId="0" applyFont="1" applyFill="1" applyBorder="1" applyAlignment="1">
      <alignment vertical="center" wrapText="1"/>
    </xf>
    <xf numFmtId="0" fontId="100" fillId="38" borderId="85" xfId="0" applyFont="1" applyFill="1" applyBorder="1" applyAlignment="1">
      <alignment vertical="center" wrapText="1"/>
    </xf>
    <xf numFmtId="0" fontId="17" fillId="33" borderId="86" xfId="0" applyFont="1" applyFill="1" applyBorder="1" applyAlignment="1">
      <alignment vertical="center" wrapText="1"/>
    </xf>
    <xf numFmtId="0" fontId="17" fillId="33" borderId="87" xfId="0" applyFont="1" applyFill="1" applyBorder="1" applyAlignment="1">
      <alignment vertical="center" wrapText="1"/>
    </xf>
    <xf numFmtId="0" fontId="4" fillId="0" borderId="88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4" fillId="0" borderId="88" xfId="0" applyFont="1" applyBorder="1" applyAlignment="1">
      <alignment horizontal="center" vertical="center"/>
    </xf>
    <xf numFmtId="0" fontId="4" fillId="0" borderId="88" xfId="0" applyFont="1" applyFill="1" applyBorder="1" applyAlignment="1">
      <alignment vertical="center"/>
    </xf>
    <xf numFmtId="0" fontId="97" fillId="37" borderId="24" xfId="0" applyFont="1" applyFill="1" applyBorder="1" applyAlignment="1">
      <alignment vertical="center" wrapText="1"/>
    </xf>
    <xf numFmtId="0" fontId="97" fillId="37" borderId="22" xfId="0" applyFont="1" applyFill="1" applyBorder="1" applyAlignment="1">
      <alignment vertical="center" wrapText="1"/>
    </xf>
    <xf numFmtId="0" fontId="97" fillId="38" borderId="24" xfId="0" applyFont="1" applyFill="1" applyBorder="1" applyAlignment="1">
      <alignment vertical="center" wrapText="1"/>
    </xf>
    <xf numFmtId="0" fontId="97" fillId="38" borderId="23" xfId="0" applyFont="1" applyFill="1" applyBorder="1" applyAlignment="1">
      <alignment vertical="center" wrapText="1"/>
    </xf>
    <xf numFmtId="0" fontId="97" fillId="38" borderId="25" xfId="0" applyFont="1" applyFill="1" applyBorder="1" applyAlignment="1">
      <alignment vertical="center" wrapText="1"/>
    </xf>
    <xf numFmtId="0" fontId="106" fillId="52" borderId="30" xfId="0" applyFont="1" applyFill="1" applyBorder="1" applyAlignment="1">
      <alignment horizontal="center" vertical="center"/>
    </xf>
    <xf numFmtId="0" fontId="106" fillId="52" borderId="31" xfId="0" applyFont="1" applyFill="1" applyBorder="1" applyAlignment="1">
      <alignment horizontal="center" vertical="center"/>
    </xf>
    <xf numFmtId="0" fontId="4" fillId="0" borderId="89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17" fillId="33" borderId="91" xfId="0" applyFont="1" applyFill="1" applyBorder="1" applyAlignment="1">
      <alignment vertical="center" wrapText="1"/>
    </xf>
    <xf numFmtId="0" fontId="100" fillId="49" borderId="67" xfId="0" applyFont="1" applyFill="1" applyBorder="1" applyAlignment="1">
      <alignment vertical="center" wrapText="1"/>
    </xf>
    <xf numFmtId="0" fontId="100" fillId="49" borderId="91" xfId="0" applyFont="1" applyFill="1" applyBorder="1" applyAlignment="1">
      <alignment vertical="center" wrapText="1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100" fillId="49" borderId="68" xfId="0" applyFont="1" applyFill="1" applyBorder="1" applyAlignment="1">
      <alignment vertical="center" wrapText="1"/>
    </xf>
    <xf numFmtId="0" fontId="100" fillId="49" borderId="94" xfId="0" applyFont="1" applyFill="1" applyBorder="1" applyAlignment="1">
      <alignment vertical="center" wrapText="1"/>
    </xf>
    <xf numFmtId="0" fontId="17" fillId="33" borderId="94" xfId="0" applyFont="1" applyFill="1" applyBorder="1" applyAlignment="1">
      <alignment vertical="center" wrapText="1"/>
    </xf>
    <xf numFmtId="0" fontId="17" fillId="33" borderId="31" xfId="0" applyFont="1" applyFill="1" applyBorder="1" applyAlignment="1">
      <alignment vertical="center" wrapText="1"/>
    </xf>
    <xf numFmtId="0" fontId="100" fillId="42" borderId="68" xfId="0" applyFont="1" applyFill="1" applyBorder="1" applyAlignment="1">
      <alignment vertical="center" wrapText="1"/>
    </xf>
    <xf numFmtId="0" fontId="100" fillId="42" borderId="95" xfId="0" applyFont="1" applyFill="1" applyBorder="1" applyAlignment="1">
      <alignment vertical="center" wrapText="1"/>
    </xf>
    <xf numFmtId="0" fontId="100" fillId="42" borderId="94" xfId="0" applyFont="1" applyFill="1" applyBorder="1" applyAlignment="1">
      <alignment vertical="center" wrapText="1"/>
    </xf>
    <xf numFmtId="0" fontId="4" fillId="0" borderId="96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100" fillId="49" borderId="96" xfId="0" applyFont="1" applyFill="1" applyBorder="1" applyAlignment="1">
      <alignment vertical="center" wrapText="1"/>
    </xf>
    <xf numFmtId="0" fontId="100" fillId="49" borderId="97" xfId="0" applyFont="1" applyFill="1" applyBorder="1" applyAlignment="1">
      <alignment vertical="center" wrapText="1"/>
    </xf>
    <xf numFmtId="0" fontId="102" fillId="45" borderId="98" xfId="0" applyFont="1" applyFill="1" applyBorder="1" applyAlignment="1">
      <alignment vertical="center" wrapText="1"/>
    </xf>
    <xf numFmtId="0" fontId="102" fillId="45" borderId="99" xfId="0" applyFont="1" applyFill="1" applyBorder="1" applyAlignment="1">
      <alignment vertical="center" wrapText="1"/>
    </xf>
    <xf numFmtId="0" fontId="17" fillId="33" borderId="100" xfId="0" applyFont="1" applyFill="1" applyBorder="1" applyAlignment="1">
      <alignment vertical="center" wrapText="1"/>
    </xf>
    <xf numFmtId="0" fontId="12" fillId="34" borderId="66" xfId="0" applyFont="1" applyFill="1" applyBorder="1" applyAlignment="1">
      <alignment vertical="center" wrapText="1"/>
    </xf>
    <xf numFmtId="0" fontId="17" fillId="47" borderId="67" xfId="0" applyFont="1" applyFill="1" applyBorder="1" applyAlignment="1">
      <alignment vertical="center" wrapText="1"/>
    </xf>
    <xf numFmtId="0" fontId="17" fillId="47" borderId="101" xfId="0" applyFont="1" applyFill="1" applyBorder="1" applyAlignment="1">
      <alignment vertical="center" wrapText="1"/>
    </xf>
    <xf numFmtId="0" fontId="17" fillId="47" borderId="91" xfId="0" applyFont="1" applyFill="1" applyBorder="1" applyAlignment="1">
      <alignment vertical="center" wrapText="1"/>
    </xf>
    <xf numFmtId="0" fontId="17" fillId="33" borderId="102" xfId="0" applyFont="1" applyFill="1" applyBorder="1" applyAlignment="1">
      <alignment vertical="center" wrapText="1"/>
    </xf>
    <xf numFmtId="0" fontId="17" fillId="47" borderId="70" xfId="0" applyFont="1" applyFill="1" applyBorder="1" applyAlignment="1">
      <alignment vertical="center" wrapText="1"/>
    </xf>
    <xf numFmtId="0" fontId="17" fillId="47" borderId="103" xfId="0" applyFont="1" applyFill="1" applyBorder="1" applyAlignment="1">
      <alignment vertical="center" wrapText="1"/>
    </xf>
    <xf numFmtId="0" fontId="17" fillId="47" borderId="104" xfId="0" applyFont="1" applyFill="1" applyBorder="1" applyAlignment="1">
      <alignment vertical="center" wrapText="1"/>
    </xf>
    <xf numFmtId="0" fontId="17" fillId="33" borderId="104" xfId="0" applyFont="1" applyFill="1" applyBorder="1" applyAlignment="1">
      <alignment vertical="center" wrapText="1"/>
    </xf>
    <xf numFmtId="0" fontId="100" fillId="44" borderId="71" xfId="0" applyFont="1" applyFill="1" applyBorder="1" applyAlignment="1">
      <alignment vertical="center" wrapText="1"/>
    </xf>
    <xf numFmtId="0" fontId="100" fillId="44" borderId="105" xfId="0" applyFont="1" applyFill="1" applyBorder="1" applyAlignment="1">
      <alignment vertical="center" wrapText="1"/>
    </xf>
    <xf numFmtId="0" fontId="100" fillId="44" borderId="102" xfId="0" applyFont="1" applyFill="1" applyBorder="1" applyAlignment="1">
      <alignment vertical="center" wrapText="1"/>
    </xf>
    <xf numFmtId="0" fontId="100" fillId="44" borderId="69" xfId="0" applyFont="1" applyFill="1" applyBorder="1" applyAlignment="1">
      <alignment vertical="center" wrapText="1"/>
    </xf>
    <xf numFmtId="0" fontId="100" fillId="44" borderId="106" xfId="0" applyFont="1" applyFill="1" applyBorder="1" applyAlignment="1">
      <alignment vertical="center" wrapText="1"/>
    </xf>
    <xf numFmtId="0" fontId="99" fillId="39" borderId="107" xfId="0" applyFont="1" applyFill="1" applyBorder="1" applyAlignment="1">
      <alignment vertical="center" wrapText="1"/>
    </xf>
    <xf numFmtId="0" fontId="99" fillId="39" borderId="108" xfId="0" applyFont="1" applyFill="1" applyBorder="1" applyAlignment="1">
      <alignment vertical="center" wrapText="1"/>
    </xf>
    <xf numFmtId="0" fontId="100" fillId="44" borderId="85" xfId="0" applyFont="1" applyFill="1" applyBorder="1" applyAlignment="1">
      <alignment vertical="center" wrapText="1"/>
    </xf>
    <xf numFmtId="0" fontId="100" fillId="44" borderId="109" xfId="0" applyFont="1" applyFill="1" applyBorder="1" applyAlignment="1">
      <alignment vertical="center" wrapText="1"/>
    </xf>
    <xf numFmtId="0" fontId="102" fillId="45" borderId="60" xfId="0" applyFont="1" applyFill="1" applyBorder="1" applyAlignment="1">
      <alignment vertical="center" wrapText="1"/>
    </xf>
    <xf numFmtId="0" fontId="100" fillId="42" borderId="69" xfId="0" applyFont="1" applyFill="1" applyBorder="1" applyAlignment="1">
      <alignment vertical="center" wrapText="1"/>
    </xf>
    <xf numFmtId="0" fontId="100" fillId="42" borderId="110" xfId="0" applyFont="1" applyFill="1" applyBorder="1" applyAlignment="1">
      <alignment vertical="center" wrapText="1"/>
    </xf>
    <xf numFmtId="0" fontId="100" fillId="42" borderId="71" xfId="0" applyFont="1" applyFill="1" applyBorder="1" applyAlignment="1">
      <alignment vertical="center" wrapText="1"/>
    </xf>
    <xf numFmtId="0" fontId="100" fillId="42" borderId="105" xfId="0" applyFont="1" applyFill="1" applyBorder="1" applyAlignment="1">
      <alignment vertical="center" wrapText="1"/>
    </xf>
    <xf numFmtId="0" fontId="100" fillId="42" borderId="102" xfId="0" applyFont="1" applyFill="1" applyBorder="1" applyAlignment="1">
      <alignment vertical="center" wrapText="1"/>
    </xf>
    <xf numFmtId="0" fontId="100" fillId="42" borderId="85" xfId="0" applyFont="1" applyFill="1" applyBorder="1" applyAlignment="1">
      <alignment vertical="center" wrapText="1"/>
    </xf>
    <xf numFmtId="0" fontId="100" fillId="42" borderId="84" xfId="0" applyFont="1" applyFill="1" applyBorder="1" applyAlignment="1">
      <alignment vertical="center" wrapText="1"/>
    </xf>
    <xf numFmtId="0" fontId="100" fillId="42" borderId="109" xfId="0" applyFont="1" applyFill="1" applyBorder="1" applyAlignment="1">
      <alignment vertical="center" wrapText="1"/>
    </xf>
    <xf numFmtId="0" fontId="100" fillId="51" borderId="68" xfId="0" applyFont="1" applyFill="1" applyBorder="1" applyAlignment="1">
      <alignment vertical="center" wrapText="1"/>
    </xf>
    <xf numFmtId="0" fontId="100" fillId="51" borderId="95" xfId="0" applyFont="1" applyFill="1" applyBorder="1" applyAlignment="1">
      <alignment vertical="center" wrapText="1"/>
    </xf>
    <xf numFmtId="0" fontId="100" fillId="51" borderId="94" xfId="0" applyFont="1" applyFill="1" applyBorder="1" applyAlignment="1">
      <alignment vertical="center" wrapText="1"/>
    </xf>
    <xf numFmtId="0" fontId="100" fillId="44" borderId="68" xfId="0" applyFont="1" applyFill="1" applyBorder="1" applyAlignment="1">
      <alignment vertical="center" wrapText="1"/>
    </xf>
    <xf numFmtId="0" fontId="100" fillId="44" borderId="94" xfId="0" applyFont="1" applyFill="1" applyBorder="1" applyAlignment="1">
      <alignment vertical="center" wrapText="1"/>
    </xf>
    <xf numFmtId="0" fontId="100" fillId="44" borderId="95" xfId="0" applyFont="1" applyFill="1" applyBorder="1" applyAlignment="1">
      <alignment vertical="center" wrapText="1"/>
    </xf>
    <xf numFmtId="0" fontId="100" fillId="44" borderId="110" xfId="0" applyFont="1" applyFill="1" applyBorder="1" applyAlignment="1">
      <alignment vertical="center" wrapText="1"/>
    </xf>
    <xf numFmtId="0" fontId="100" fillId="44" borderId="84" xfId="0" applyFont="1" applyFill="1" applyBorder="1" applyAlignment="1">
      <alignment vertical="center" wrapText="1"/>
    </xf>
    <xf numFmtId="0" fontId="17" fillId="33" borderId="96" xfId="0" applyFont="1" applyFill="1" applyBorder="1" applyAlignment="1">
      <alignment vertical="center" wrapText="1"/>
    </xf>
    <xf numFmtId="0" fontId="17" fillId="33" borderId="97" xfId="0" applyFont="1" applyFill="1" applyBorder="1" applyAlignment="1">
      <alignment vertical="center" wrapText="1"/>
    </xf>
    <xf numFmtId="0" fontId="17" fillId="33" borderId="68" xfId="0" applyFont="1" applyFill="1" applyBorder="1" applyAlignment="1">
      <alignment vertical="center"/>
    </xf>
    <xf numFmtId="0" fontId="97" fillId="38" borderId="19" xfId="0" applyFont="1" applyFill="1" applyBorder="1" applyAlignment="1">
      <alignment vertical="center"/>
    </xf>
    <xf numFmtId="0" fontId="97" fillId="38" borderId="0" xfId="0" applyFont="1" applyFill="1" applyBorder="1" applyAlignment="1">
      <alignment vertical="center"/>
    </xf>
    <xf numFmtId="0" fontId="97" fillId="38" borderId="17" xfId="0" applyFont="1" applyFill="1" applyBorder="1" applyAlignment="1">
      <alignment vertical="center"/>
    </xf>
    <xf numFmtId="0" fontId="100" fillId="51" borderId="96" xfId="0" applyFont="1" applyFill="1" applyBorder="1" applyAlignment="1">
      <alignment vertical="center" wrapText="1"/>
    </xf>
    <xf numFmtId="0" fontId="100" fillId="51" borderId="111" xfId="0" applyFont="1" applyFill="1" applyBorder="1" applyAlignment="1">
      <alignment vertical="center" wrapText="1"/>
    </xf>
    <xf numFmtId="0" fontId="100" fillId="51" borderId="97" xfId="0" applyFont="1" applyFill="1" applyBorder="1" applyAlignment="1">
      <alignment vertical="center" wrapText="1"/>
    </xf>
    <xf numFmtId="0" fontId="17" fillId="33" borderId="112" xfId="0" applyFont="1" applyFill="1" applyBorder="1" applyAlignment="1">
      <alignment vertical="center"/>
    </xf>
    <xf numFmtId="0" fontId="17" fillId="33" borderId="113" xfId="0" applyFont="1" applyFill="1" applyBorder="1" applyAlignment="1">
      <alignment vertical="center"/>
    </xf>
    <xf numFmtId="0" fontId="17" fillId="33" borderId="94" xfId="0" applyFont="1" applyFill="1" applyBorder="1" applyAlignment="1">
      <alignment vertical="center"/>
    </xf>
    <xf numFmtId="0" fontId="4" fillId="33" borderId="68" xfId="0" applyFont="1" applyFill="1" applyBorder="1" applyAlignment="1">
      <alignment vertical="center"/>
    </xf>
    <xf numFmtId="0" fontId="4" fillId="33" borderId="94" xfId="0" applyFont="1" applyFill="1" applyBorder="1" applyAlignment="1">
      <alignment vertical="center"/>
    </xf>
    <xf numFmtId="0" fontId="100" fillId="44" borderId="113" xfId="0" applyFont="1" applyFill="1" applyBorder="1" applyAlignment="1">
      <alignment vertical="center" wrapText="1"/>
    </xf>
    <xf numFmtId="0" fontId="100" fillId="44" borderId="0" xfId="0" applyFont="1" applyFill="1" applyBorder="1" applyAlignment="1">
      <alignment vertical="center" wrapText="1"/>
    </xf>
    <xf numFmtId="0" fontId="100" fillId="44" borderId="18" xfId="0" applyFont="1" applyFill="1" applyBorder="1" applyAlignment="1">
      <alignment vertical="center" wrapText="1"/>
    </xf>
    <xf numFmtId="0" fontId="100" fillId="44" borderId="19" xfId="0" applyFont="1" applyFill="1" applyBorder="1" applyAlignment="1">
      <alignment vertical="center" wrapText="1"/>
    </xf>
    <xf numFmtId="0" fontId="4" fillId="33" borderId="96" xfId="0" applyFont="1" applyFill="1" applyBorder="1" applyAlignment="1">
      <alignment vertical="center"/>
    </xf>
    <xf numFmtId="0" fontId="4" fillId="33" borderId="97" xfId="0" applyFont="1" applyFill="1" applyBorder="1" applyAlignment="1">
      <alignment vertical="center"/>
    </xf>
    <xf numFmtId="0" fontId="100" fillId="44" borderId="15" xfId="0" applyFont="1" applyFill="1" applyBorder="1" applyAlignment="1">
      <alignment vertical="center" wrapText="1"/>
    </xf>
    <xf numFmtId="0" fontId="100" fillId="44" borderId="14" xfId="0" applyFont="1" applyFill="1" applyBorder="1" applyAlignment="1">
      <alignment vertical="center" wrapText="1"/>
    </xf>
    <xf numFmtId="0" fontId="100" fillId="44" borderId="67" xfId="0" applyFont="1" applyFill="1" applyBorder="1" applyAlignment="1">
      <alignment vertical="center" wrapText="1"/>
    </xf>
    <xf numFmtId="0" fontId="100" fillId="44" borderId="101" xfId="0" applyFont="1" applyFill="1" applyBorder="1" applyAlignment="1">
      <alignment vertical="center" wrapText="1"/>
    </xf>
    <xf numFmtId="0" fontId="100" fillId="44" borderId="91" xfId="0" applyFont="1" applyFill="1" applyBorder="1" applyAlignment="1">
      <alignment vertical="center" wrapText="1"/>
    </xf>
    <xf numFmtId="0" fontId="100" fillId="44" borderId="50" xfId="0" applyFont="1" applyFill="1" applyBorder="1" applyAlignment="1">
      <alignment vertical="center" wrapText="1"/>
    </xf>
    <xf numFmtId="0" fontId="100" fillId="38" borderId="21" xfId="0" applyFont="1" applyFill="1" applyBorder="1" applyAlignment="1">
      <alignment vertical="center" wrapText="1"/>
    </xf>
    <xf numFmtId="0" fontId="106" fillId="13" borderId="15" xfId="0" applyFont="1" applyFill="1" applyBorder="1" applyAlignment="1">
      <alignment vertical="center" wrapText="1"/>
    </xf>
    <xf numFmtId="0" fontId="106" fillId="13" borderId="12" xfId="0" applyFont="1" applyFill="1" applyBorder="1" applyAlignment="1">
      <alignment vertical="center" wrapText="1"/>
    </xf>
    <xf numFmtId="0" fontId="106" fillId="13" borderId="24" xfId="0" applyFont="1" applyFill="1" applyBorder="1" applyAlignment="1">
      <alignment vertical="center" wrapText="1"/>
    </xf>
    <xf numFmtId="0" fontId="106" fillId="13" borderId="23" xfId="0" applyFont="1" applyFill="1" applyBorder="1" applyAlignment="1">
      <alignment vertical="center" wrapText="1"/>
    </xf>
    <xf numFmtId="0" fontId="99" fillId="38" borderId="18" xfId="0" applyFont="1" applyFill="1" applyBorder="1" applyAlignment="1">
      <alignment vertical="center" wrapText="1"/>
    </xf>
    <xf numFmtId="0" fontId="4" fillId="0" borderId="114" xfId="0" applyFont="1" applyBorder="1" applyAlignment="1">
      <alignment vertical="center"/>
    </xf>
    <xf numFmtId="0" fontId="15" fillId="33" borderId="115" xfId="0" applyFont="1" applyFill="1" applyBorder="1" applyAlignment="1">
      <alignment horizontal="left" vertical="center"/>
    </xf>
    <xf numFmtId="0" fontId="4" fillId="0" borderId="85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17" fillId="33" borderId="85" xfId="0" applyFont="1" applyFill="1" applyBorder="1" applyAlignment="1">
      <alignment vertical="center" wrapText="1"/>
    </xf>
    <xf numFmtId="0" fontId="17" fillId="33" borderId="109" xfId="0" applyFont="1" applyFill="1" applyBorder="1" applyAlignment="1">
      <alignment vertical="center" wrapText="1"/>
    </xf>
    <xf numFmtId="0" fontId="17" fillId="47" borderId="19" xfId="0" applyFont="1" applyFill="1" applyBorder="1" applyAlignment="1">
      <alignment vertical="center" wrapText="1"/>
    </xf>
    <xf numFmtId="0" fontId="17" fillId="47" borderId="0" xfId="0" applyFont="1" applyFill="1" applyBorder="1" applyAlignment="1">
      <alignment vertical="center" wrapText="1"/>
    </xf>
    <xf numFmtId="0" fontId="17" fillId="47" borderId="18" xfId="0" applyFont="1" applyFill="1" applyBorder="1" applyAlignment="1">
      <alignment vertical="center" wrapText="1"/>
    </xf>
    <xf numFmtId="0" fontId="4" fillId="0" borderId="116" xfId="0" applyFont="1" applyBorder="1" applyAlignment="1">
      <alignment vertical="center"/>
    </xf>
    <xf numFmtId="0" fontId="10" fillId="48" borderId="11" xfId="0" applyFont="1" applyFill="1" applyBorder="1" applyAlignment="1">
      <alignment horizontal="center" vertical="center"/>
    </xf>
    <xf numFmtId="0" fontId="10" fillId="48" borderId="12" xfId="0" applyFont="1" applyFill="1" applyBorder="1" applyAlignment="1">
      <alignment horizontal="center" vertical="center"/>
    </xf>
    <xf numFmtId="0" fontId="19" fillId="48" borderId="38" xfId="0" applyFont="1" applyFill="1" applyBorder="1" applyAlignment="1">
      <alignment horizontal="right" vertical="center"/>
    </xf>
    <xf numFmtId="0" fontId="19" fillId="48" borderId="39" xfId="0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33" borderId="106" xfId="0" applyFont="1" applyFill="1" applyBorder="1" applyAlignment="1">
      <alignment vertical="center" wrapText="1"/>
    </xf>
    <xf numFmtId="0" fontId="17" fillId="33" borderId="95" xfId="0" applyFont="1" applyFill="1" applyBorder="1" applyAlignment="1">
      <alignment vertical="center" wrapText="1"/>
    </xf>
    <xf numFmtId="0" fontId="16" fillId="33" borderId="117" xfId="0" applyFont="1" applyFill="1" applyBorder="1" applyAlignment="1">
      <alignment vertical="center" wrapText="1"/>
    </xf>
    <xf numFmtId="0" fontId="16" fillId="33" borderId="118" xfId="0" applyFont="1" applyFill="1" applyBorder="1" applyAlignment="1">
      <alignment vertical="center" wrapText="1"/>
    </xf>
    <xf numFmtId="0" fontId="15" fillId="33" borderId="62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/>
    </xf>
    <xf numFmtId="0" fontId="15" fillId="33" borderId="119" xfId="0" applyFont="1" applyFill="1" applyBorder="1" applyAlignment="1">
      <alignment horizontal="center" vertical="center"/>
    </xf>
    <xf numFmtId="0" fontId="15" fillId="33" borderId="120" xfId="0" applyFont="1" applyFill="1" applyBorder="1" applyAlignment="1">
      <alignment horizontal="center" vertical="center"/>
    </xf>
    <xf numFmtId="0" fontId="15" fillId="33" borderId="121" xfId="0" applyFont="1" applyFill="1" applyBorder="1" applyAlignment="1">
      <alignment horizontal="center" vertical="center"/>
    </xf>
    <xf numFmtId="0" fontId="15" fillId="33" borderId="122" xfId="0" applyFont="1" applyFill="1" applyBorder="1" applyAlignment="1">
      <alignment horizontal="center" vertical="center"/>
    </xf>
    <xf numFmtId="0" fontId="15" fillId="34" borderId="46" xfId="0" applyNumberFormat="1" applyFont="1" applyFill="1" applyBorder="1" applyAlignment="1">
      <alignment horizontal="center" vertical="center" wrapText="1"/>
    </xf>
    <xf numFmtId="0" fontId="107" fillId="43" borderId="19" xfId="0" applyFont="1" applyFill="1" applyBorder="1" applyAlignment="1">
      <alignment vertical="center" wrapText="1"/>
    </xf>
    <xf numFmtId="0" fontId="107" fillId="43" borderId="18" xfId="0" applyFont="1" applyFill="1" applyBorder="1" applyAlignment="1">
      <alignment vertical="center" wrapText="1"/>
    </xf>
    <xf numFmtId="0" fontId="108" fillId="33" borderId="0" xfId="0" applyFont="1" applyFill="1" applyBorder="1" applyAlignment="1">
      <alignment horizontal="center" vertical="center" wrapText="1"/>
    </xf>
    <xf numFmtId="0" fontId="108" fillId="0" borderId="0" xfId="0" applyFont="1" applyAlignment="1">
      <alignment vertical="center"/>
    </xf>
    <xf numFmtId="0" fontId="10" fillId="48" borderId="37" xfId="0" applyFont="1" applyFill="1" applyBorder="1" applyAlignment="1">
      <alignment vertical="center"/>
    </xf>
    <xf numFmtId="0" fontId="15" fillId="33" borderId="123" xfId="0" applyFont="1" applyFill="1" applyBorder="1" applyAlignment="1">
      <alignment horizontal="center" vertical="center"/>
    </xf>
    <xf numFmtId="0" fontId="15" fillId="33" borderId="117" xfId="0" applyFont="1" applyFill="1" applyBorder="1" applyAlignment="1">
      <alignment horizontal="center" vertical="center"/>
    </xf>
    <xf numFmtId="0" fontId="107" fillId="43" borderId="16" xfId="0" applyFont="1" applyFill="1" applyBorder="1" applyAlignment="1">
      <alignment vertical="center" wrapText="1"/>
    </xf>
    <xf numFmtId="0" fontId="16" fillId="33" borderId="28" xfId="0" applyFont="1" applyFill="1" applyBorder="1" applyAlignment="1">
      <alignment vertical="center" wrapText="1"/>
    </xf>
    <xf numFmtId="0" fontId="15" fillId="33" borderId="124" xfId="0" applyFont="1" applyFill="1" applyBorder="1" applyAlignment="1">
      <alignment horizontal="center" vertical="center"/>
    </xf>
    <xf numFmtId="0" fontId="16" fillId="33" borderId="123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16" fillId="33" borderId="117" xfId="0" applyFont="1" applyFill="1" applyBorder="1" applyAlignment="1">
      <alignment horizontal="center" vertical="center" wrapText="1"/>
    </xf>
    <xf numFmtId="0" fontId="15" fillId="33" borderId="62" xfId="0" applyFont="1" applyFill="1" applyBorder="1" applyAlignment="1">
      <alignment horizontal="center" vertical="center"/>
    </xf>
    <xf numFmtId="0" fontId="16" fillId="33" borderId="123" xfId="0" applyFont="1" applyFill="1" applyBorder="1" applyAlignment="1">
      <alignment horizontal="left" vertical="center" wrapText="1"/>
    </xf>
    <xf numFmtId="0" fontId="15" fillId="33" borderId="124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/>
    </xf>
    <xf numFmtId="0" fontId="15" fillId="33" borderId="125" xfId="0" applyFont="1" applyFill="1" applyBorder="1" applyAlignment="1">
      <alignment horizontal="center" vertical="center"/>
    </xf>
    <xf numFmtId="0" fontId="15" fillId="33" borderId="120" xfId="0" applyFont="1" applyFill="1" applyBorder="1" applyAlignment="1">
      <alignment horizontal="center" vertical="center"/>
    </xf>
    <xf numFmtId="0" fontId="15" fillId="33" borderId="123" xfId="0" applyFont="1" applyFill="1" applyBorder="1" applyAlignment="1">
      <alignment horizontal="center" vertical="center"/>
    </xf>
    <xf numFmtId="0" fontId="16" fillId="33" borderId="123" xfId="0" applyFont="1" applyFill="1" applyBorder="1" applyAlignment="1">
      <alignment horizontal="left" vertical="center" wrapText="1"/>
    </xf>
    <xf numFmtId="0" fontId="15" fillId="0" borderId="125" xfId="0" applyFont="1" applyFill="1" applyBorder="1" applyAlignment="1">
      <alignment horizontal="center" vertical="center"/>
    </xf>
    <xf numFmtId="0" fontId="15" fillId="33" borderId="117" xfId="0" applyFont="1" applyFill="1" applyBorder="1" applyAlignment="1">
      <alignment horizontal="center" vertical="center"/>
    </xf>
    <xf numFmtId="0" fontId="107" fillId="43" borderId="19" xfId="0" applyFont="1" applyFill="1" applyBorder="1" applyAlignment="1">
      <alignment horizontal="center" vertical="center" wrapText="1"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24" xfId="0" applyFont="1" applyFill="1" applyBorder="1" applyAlignment="1">
      <alignment horizontal="center" vertical="center" wrapText="1"/>
    </xf>
    <xf numFmtId="0" fontId="107" fillId="43" borderId="22" xfId="0" applyFont="1" applyFill="1" applyBorder="1" applyAlignment="1">
      <alignment horizontal="center" vertical="center" wrapText="1"/>
    </xf>
    <xf numFmtId="0" fontId="15" fillId="0" borderId="123" xfId="0" applyFont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33" borderId="62" xfId="0" applyFont="1" applyFill="1" applyBorder="1" applyAlignment="1">
      <alignment horizontal="center" vertical="center"/>
    </xf>
    <xf numFmtId="0" fontId="105" fillId="0" borderId="27" xfId="0" applyFont="1" applyFill="1" applyBorder="1" applyAlignment="1">
      <alignment horizontal="center" vertical="center"/>
    </xf>
    <xf numFmtId="0" fontId="15" fillId="0" borderId="118" xfId="0" applyFont="1" applyFill="1" applyBorder="1" applyAlignment="1">
      <alignment horizontal="center" vertical="center"/>
    </xf>
    <xf numFmtId="0" fontId="96" fillId="40" borderId="69" xfId="0" applyFont="1" applyFill="1" applyBorder="1" applyAlignment="1">
      <alignment vertical="center" wrapText="1"/>
    </xf>
    <xf numFmtId="0" fontId="96" fillId="40" borderId="106" xfId="0" applyFont="1" applyFill="1" applyBorder="1" applyAlignment="1">
      <alignment vertical="center" wrapText="1"/>
    </xf>
    <xf numFmtId="0" fontId="102" fillId="45" borderId="126" xfId="0" applyFont="1" applyFill="1" applyBorder="1" applyAlignment="1">
      <alignment vertical="center" wrapText="1"/>
    </xf>
    <xf numFmtId="0" fontId="102" fillId="45" borderId="127" xfId="0" applyFont="1" applyFill="1" applyBorder="1" applyAlignment="1">
      <alignment vertical="center" wrapText="1"/>
    </xf>
    <xf numFmtId="0" fontId="99" fillId="50" borderId="110" xfId="0" applyFont="1" applyFill="1" applyBorder="1" applyAlignment="1">
      <alignment vertical="center" wrapText="1"/>
    </xf>
    <xf numFmtId="0" fontId="99" fillId="38" borderId="68" xfId="0" applyFont="1" applyFill="1" applyBorder="1" applyAlignment="1">
      <alignment vertical="center" wrapText="1"/>
    </xf>
    <xf numFmtId="0" fontId="99" fillId="38" borderId="95" xfId="0" applyFont="1" applyFill="1" applyBorder="1" applyAlignment="1">
      <alignment vertical="center" wrapText="1"/>
    </xf>
    <xf numFmtId="0" fontId="99" fillId="38" borderId="94" xfId="0" applyFont="1" applyFill="1" applyBorder="1" applyAlignment="1">
      <alignment vertical="center" wrapText="1"/>
    </xf>
    <xf numFmtId="0" fontId="99" fillId="38" borderId="69" xfId="0" applyFont="1" applyFill="1" applyBorder="1" applyAlignment="1">
      <alignment vertical="center" wrapText="1"/>
    </xf>
    <xf numFmtId="0" fontId="99" fillId="38" borderId="110" xfId="0" applyFont="1" applyFill="1" applyBorder="1" applyAlignment="1">
      <alignment vertical="center" wrapText="1"/>
    </xf>
    <xf numFmtId="0" fontId="99" fillId="38" borderId="106" xfId="0" applyFont="1" applyFill="1" applyBorder="1" applyAlignment="1">
      <alignment vertical="center" wrapText="1"/>
    </xf>
    <xf numFmtId="0" fontId="99" fillId="38" borderId="84" xfId="0" applyFont="1" applyFill="1" applyBorder="1" applyAlignment="1">
      <alignment vertical="center" wrapText="1"/>
    </xf>
    <xf numFmtId="0" fontId="99" fillId="38" borderId="109" xfId="0" applyFont="1" applyFill="1" applyBorder="1" applyAlignment="1">
      <alignment vertical="center" wrapText="1"/>
    </xf>
    <xf numFmtId="0" fontId="15" fillId="33" borderId="44" xfId="0" applyFont="1" applyFill="1" applyBorder="1" applyAlignment="1">
      <alignment horizontal="center" vertical="center"/>
    </xf>
    <xf numFmtId="0" fontId="15" fillId="33" borderId="125" xfId="0" applyNumberFormat="1" applyFont="1" applyFill="1" applyBorder="1" applyAlignment="1">
      <alignment horizontal="center" vertical="center" wrapText="1"/>
    </xf>
    <xf numFmtId="0" fontId="15" fillId="33" borderId="128" xfId="0" applyFont="1" applyFill="1" applyBorder="1" applyAlignment="1">
      <alignment horizontal="center" vertical="center"/>
    </xf>
    <xf numFmtId="0" fontId="103" fillId="33" borderId="1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15" fillId="34" borderId="44" xfId="0" applyNumberFormat="1" applyFont="1" applyFill="1" applyBorder="1" applyAlignment="1">
      <alignment horizontal="center" vertical="center" wrapText="1"/>
    </xf>
    <xf numFmtId="0" fontId="15" fillId="0" borderId="114" xfId="0" applyFont="1" applyFill="1" applyBorder="1" applyAlignment="1">
      <alignment horizontal="center" vertical="center"/>
    </xf>
    <xf numFmtId="0" fontId="11" fillId="48" borderId="38" xfId="0" applyFont="1" applyFill="1" applyBorder="1" applyAlignment="1">
      <alignment horizontal="right" vertical="center"/>
    </xf>
    <xf numFmtId="0" fontId="15" fillId="0" borderId="128" xfId="0" applyFont="1" applyFill="1" applyBorder="1" applyAlignment="1">
      <alignment horizontal="center" vertical="center"/>
    </xf>
    <xf numFmtId="0" fontId="15" fillId="33" borderId="129" xfId="0" applyFont="1" applyFill="1" applyBorder="1" applyAlignment="1">
      <alignment horizontal="center" vertical="center"/>
    </xf>
    <xf numFmtId="0" fontId="97" fillId="0" borderId="26" xfId="0" applyFont="1" applyFill="1" applyBorder="1" applyAlignment="1">
      <alignment vertical="center" wrapText="1"/>
    </xf>
    <xf numFmtId="0" fontId="99" fillId="50" borderId="13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130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131" xfId="0" applyFont="1" applyBorder="1" applyAlignment="1">
      <alignment vertical="center"/>
    </xf>
    <xf numFmtId="0" fontId="100" fillId="44" borderId="77" xfId="0" applyFont="1" applyFill="1" applyBorder="1" applyAlignment="1">
      <alignment vertical="center" wrapText="1"/>
    </xf>
    <xf numFmtId="0" fontId="99" fillId="38" borderId="23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97" fillId="37" borderId="19" xfId="0" applyFont="1" applyFill="1" applyBorder="1" applyAlignment="1">
      <alignment horizontal="center" vertical="center" wrapText="1"/>
    </xf>
    <xf numFmtId="0" fontId="97" fillId="37" borderId="18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97" fillId="38" borderId="0" xfId="0" applyFont="1" applyFill="1" applyBorder="1" applyAlignment="1">
      <alignment horizontal="center" vertical="center" wrapText="1"/>
    </xf>
    <xf numFmtId="0" fontId="100" fillId="42" borderId="82" xfId="0" applyFont="1" applyFill="1" applyBorder="1" applyAlignment="1">
      <alignment vertical="center" wrapText="1"/>
    </xf>
    <xf numFmtId="0" fontId="99" fillId="38" borderId="97" xfId="0" applyFont="1" applyFill="1" applyBorder="1" applyAlignment="1">
      <alignment vertical="center" wrapText="1"/>
    </xf>
    <xf numFmtId="0" fontId="97" fillId="37" borderId="85" xfId="0" applyFont="1" applyFill="1" applyBorder="1" applyAlignment="1">
      <alignment vertical="center" wrapText="1"/>
    </xf>
    <xf numFmtId="0" fontId="97" fillId="37" borderId="109" xfId="0" applyFont="1" applyFill="1" applyBorder="1" applyAlignment="1">
      <alignment vertical="center" wrapText="1"/>
    </xf>
    <xf numFmtId="0" fontId="4" fillId="0" borderId="132" xfId="0" applyFont="1" applyBorder="1" applyAlignment="1">
      <alignment vertical="center"/>
    </xf>
    <xf numFmtId="0" fontId="4" fillId="0" borderId="133" xfId="0" applyFont="1" applyBorder="1" applyAlignment="1">
      <alignment vertical="center"/>
    </xf>
    <xf numFmtId="0" fontId="4" fillId="0" borderId="134" xfId="0" applyFont="1" applyBorder="1" applyAlignment="1">
      <alignment vertical="center"/>
    </xf>
    <xf numFmtId="0" fontId="4" fillId="0" borderId="135" xfId="0" applyFont="1" applyBorder="1" applyAlignment="1">
      <alignment vertical="center"/>
    </xf>
    <xf numFmtId="0" fontId="4" fillId="0" borderId="136" xfId="0" applyFont="1" applyBorder="1" applyAlignment="1">
      <alignment vertical="center"/>
    </xf>
    <xf numFmtId="0" fontId="4" fillId="0" borderId="137" xfId="0" applyFont="1" applyBorder="1" applyAlignment="1">
      <alignment vertical="center"/>
    </xf>
    <xf numFmtId="0" fontId="4" fillId="0" borderId="138" xfId="0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139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100" fillId="44" borderId="68" xfId="0" applyFont="1" applyFill="1" applyBorder="1" applyAlignment="1">
      <alignment horizontal="center" vertical="center" wrapText="1"/>
    </xf>
    <xf numFmtId="0" fontId="17" fillId="33" borderId="94" xfId="0" applyFont="1" applyFill="1" applyBorder="1" applyAlignment="1">
      <alignment horizontal="center" vertical="center" wrapText="1"/>
    </xf>
    <xf numFmtId="0" fontId="17" fillId="33" borderId="68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47" borderId="140" xfId="0" applyFont="1" applyFill="1" applyBorder="1" applyAlignment="1">
      <alignment horizontal="center" vertical="center" wrapText="1"/>
    </xf>
    <xf numFmtId="0" fontId="100" fillId="42" borderId="141" xfId="0" applyFont="1" applyFill="1" applyBorder="1" applyAlignment="1">
      <alignment vertical="center" wrapText="1"/>
    </xf>
    <xf numFmtId="0" fontId="100" fillId="42" borderId="142" xfId="0" applyFont="1" applyFill="1" applyBorder="1" applyAlignment="1">
      <alignment vertical="center" wrapText="1"/>
    </xf>
    <xf numFmtId="0" fontId="95" fillId="35" borderId="12" xfId="0" applyFont="1" applyFill="1" applyBorder="1" applyAlignment="1">
      <alignment vertical="center" wrapText="1"/>
    </xf>
    <xf numFmtId="0" fontId="100" fillId="44" borderId="143" xfId="0" applyFont="1" applyFill="1" applyBorder="1" applyAlignment="1">
      <alignment vertical="center" wrapText="1"/>
    </xf>
    <xf numFmtId="0" fontId="100" fillId="44" borderId="144" xfId="0" applyFont="1" applyFill="1" applyBorder="1" applyAlignment="1">
      <alignment vertical="center" wrapText="1"/>
    </xf>
    <xf numFmtId="0" fontId="100" fillId="44" borderId="112" xfId="0" applyFont="1" applyFill="1" applyBorder="1" applyAlignment="1">
      <alignment vertical="center" wrapText="1"/>
    </xf>
    <xf numFmtId="0" fontId="100" fillId="42" borderId="50" xfId="0" applyFont="1" applyFill="1" applyBorder="1" applyAlignment="1">
      <alignment vertical="center" wrapText="1"/>
    </xf>
    <xf numFmtId="0" fontId="100" fillId="42" borderId="106" xfId="0" applyFont="1" applyFill="1" applyBorder="1" applyAlignment="1">
      <alignment vertical="center" wrapText="1"/>
    </xf>
    <xf numFmtId="0" fontId="4" fillId="0" borderId="145" xfId="0" applyFont="1" applyBorder="1" applyAlignment="1">
      <alignment vertical="center"/>
    </xf>
    <xf numFmtId="0" fontId="4" fillId="0" borderId="146" xfId="0" applyFont="1" applyBorder="1" applyAlignment="1">
      <alignment vertical="center"/>
    </xf>
    <xf numFmtId="0" fontId="4" fillId="33" borderId="140" xfId="0" applyFont="1" applyFill="1" applyBorder="1" applyAlignment="1">
      <alignment vertical="center"/>
    </xf>
    <xf numFmtId="0" fontId="4" fillId="33" borderId="47" xfId="0" applyFont="1" applyFill="1" applyBorder="1" applyAlignment="1">
      <alignment vertical="center"/>
    </xf>
    <xf numFmtId="0" fontId="4" fillId="33" borderId="147" xfId="0" applyFont="1" applyFill="1" applyBorder="1" applyAlignment="1">
      <alignment vertical="center"/>
    </xf>
    <xf numFmtId="0" fontId="4" fillId="0" borderId="148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0" fontId="4" fillId="0" borderId="149" xfId="0" applyFont="1" applyBorder="1" applyAlignment="1">
      <alignment vertical="center"/>
    </xf>
    <xf numFmtId="0" fontId="4" fillId="0" borderId="150" xfId="0" applyFont="1" applyBorder="1" applyAlignment="1">
      <alignment vertical="center"/>
    </xf>
    <xf numFmtId="0" fontId="94" fillId="0" borderId="26" xfId="0" applyFont="1" applyFill="1" applyBorder="1" applyAlignment="1">
      <alignment vertical="center" wrapText="1"/>
    </xf>
    <xf numFmtId="0" fontId="9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51" xfId="0" applyFont="1" applyBorder="1" applyAlignment="1">
      <alignment vertical="center"/>
    </xf>
    <xf numFmtId="0" fontId="99" fillId="0" borderId="66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97" fillId="38" borderId="0" xfId="0" applyFont="1" applyFill="1" applyBorder="1" applyAlignment="1">
      <alignment horizontal="center" vertical="center" wrapText="1"/>
    </xf>
    <xf numFmtId="0" fontId="97" fillId="38" borderId="17" xfId="0" applyFont="1" applyFill="1" applyBorder="1" applyAlignment="1">
      <alignment horizontal="center" vertical="center" wrapText="1"/>
    </xf>
    <xf numFmtId="0" fontId="97" fillId="37" borderId="19" xfId="0" applyFont="1" applyFill="1" applyBorder="1" applyAlignment="1">
      <alignment horizontal="center" vertical="center" wrapText="1"/>
    </xf>
    <xf numFmtId="0" fontId="97" fillId="37" borderId="18" xfId="0" applyFont="1" applyFill="1" applyBorder="1" applyAlignment="1">
      <alignment horizontal="center" vertical="center" wrapText="1"/>
    </xf>
    <xf numFmtId="0" fontId="17" fillId="33" borderId="68" xfId="0" applyFont="1" applyFill="1" applyBorder="1" applyAlignment="1">
      <alignment horizontal="center" vertical="center" wrapText="1"/>
    </xf>
    <xf numFmtId="0" fontId="17" fillId="33" borderId="9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100" fillId="44" borderId="68" xfId="0" applyFont="1" applyFill="1" applyBorder="1" applyAlignment="1">
      <alignment horizontal="center" vertical="center" wrapText="1"/>
    </xf>
    <xf numFmtId="0" fontId="15" fillId="0" borderId="125" xfId="0" applyFont="1" applyFill="1" applyBorder="1" applyAlignment="1">
      <alignment horizontal="center" vertical="center" wrapText="1"/>
    </xf>
    <xf numFmtId="0" fontId="4" fillId="0" borderId="147" xfId="0" applyFont="1" applyBorder="1" applyAlignment="1">
      <alignment horizontal="center" vertical="center"/>
    </xf>
    <xf numFmtId="0" fontId="15" fillId="33" borderId="124" xfId="0" applyFont="1" applyFill="1" applyBorder="1" applyAlignment="1">
      <alignment horizontal="center" vertical="center"/>
    </xf>
    <xf numFmtId="0" fontId="15" fillId="33" borderId="152" xfId="0" applyFont="1" applyFill="1" applyBorder="1" applyAlignment="1">
      <alignment horizontal="center" vertical="center"/>
    </xf>
    <xf numFmtId="0" fontId="15" fillId="0" borderId="125" xfId="0" applyFont="1" applyFill="1" applyBorder="1" applyAlignment="1">
      <alignment horizontal="left" vertical="center"/>
    </xf>
    <xf numFmtId="0" fontId="16" fillId="0" borderId="125" xfId="0" applyFont="1" applyFill="1" applyBorder="1" applyAlignment="1">
      <alignment horizontal="center" vertical="center" wrapText="1"/>
    </xf>
    <xf numFmtId="0" fontId="15" fillId="0" borderId="118" xfId="0" applyFont="1" applyFill="1" applyBorder="1" applyAlignment="1">
      <alignment horizontal="center" vertical="center" wrapText="1"/>
    </xf>
    <xf numFmtId="0" fontId="16" fillId="33" borderId="123" xfId="0" applyFont="1" applyFill="1" applyBorder="1" applyAlignment="1">
      <alignment horizontal="center" vertical="center" wrapText="1"/>
    </xf>
    <xf numFmtId="0" fontId="96" fillId="36" borderId="18" xfId="0" applyFont="1" applyFill="1" applyBorder="1" applyAlignment="1">
      <alignment horizontal="center" vertical="center" wrapText="1"/>
    </xf>
    <xf numFmtId="0" fontId="15" fillId="33" borderId="120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 wrapText="1"/>
    </xf>
    <xf numFmtId="0" fontId="16" fillId="33" borderId="117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107" fillId="43" borderId="19" xfId="0" applyFont="1" applyFill="1" applyBorder="1" applyAlignment="1">
      <alignment horizontal="center" vertical="center" wrapText="1"/>
    </xf>
    <xf numFmtId="0" fontId="107" fillId="43" borderId="18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5" fillId="33" borderId="121" xfId="0" applyFont="1" applyFill="1" applyBorder="1" applyAlignment="1">
      <alignment horizontal="center" vertical="center"/>
    </xf>
    <xf numFmtId="0" fontId="15" fillId="33" borderId="117" xfId="0" applyFont="1" applyFill="1" applyBorder="1" applyAlignment="1">
      <alignment horizontal="center" vertical="center"/>
    </xf>
    <xf numFmtId="0" fontId="15" fillId="0" borderId="125" xfId="0" applyFont="1" applyFill="1" applyBorder="1" applyAlignment="1">
      <alignment horizontal="center" vertical="center"/>
    </xf>
    <xf numFmtId="0" fontId="15" fillId="33" borderId="123" xfId="0" applyFont="1" applyFill="1" applyBorder="1" applyAlignment="1">
      <alignment horizontal="center" vertical="center"/>
    </xf>
    <xf numFmtId="0" fontId="15" fillId="33" borderId="125" xfId="0" applyFont="1" applyFill="1" applyBorder="1" applyAlignment="1">
      <alignment horizontal="center" vertical="center"/>
    </xf>
    <xf numFmtId="0" fontId="96" fillId="36" borderId="0" xfId="0" applyFont="1" applyFill="1" applyBorder="1" applyAlignment="1">
      <alignment horizontal="center" vertical="center" wrapText="1"/>
    </xf>
    <xf numFmtId="0" fontId="16" fillId="33" borderId="125" xfId="0" applyFont="1" applyFill="1" applyBorder="1" applyAlignment="1">
      <alignment horizontal="left" vertical="center" wrapText="1"/>
    </xf>
    <xf numFmtId="0" fontId="16" fillId="33" borderId="123" xfId="0" applyFont="1" applyFill="1" applyBorder="1" applyAlignment="1">
      <alignment horizontal="left" vertical="center" wrapText="1"/>
    </xf>
    <xf numFmtId="0" fontId="15" fillId="33" borderId="62" xfId="0" applyFont="1" applyFill="1" applyBorder="1" applyAlignment="1">
      <alignment horizontal="center" vertical="center"/>
    </xf>
    <xf numFmtId="0" fontId="15" fillId="33" borderId="119" xfId="0" applyFont="1" applyFill="1" applyBorder="1" applyAlignment="1">
      <alignment horizontal="center" vertical="center"/>
    </xf>
    <xf numFmtId="0" fontId="99" fillId="38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vertical="center"/>
    </xf>
    <xf numFmtId="0" fontId="4" fillId="38" borderId="18" xfId="0" applyFont="1" applyFill="1" applyBorder="1" applyAlignment="1">
      <alignment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108" xfId="0" applyNumberFormat="1" applyFont="1" applyFill="1" applyBorder="1" applyAlignment="1">
      <alignment horizontal="center" vertical="center"/>
    </xf>
    <xf numFmtId="49" fontId="2" fillId="33" borderId="81" xfId="0" applyNumberFormat="1" applyFont="1" applyFill="1" applyBorder="1" applyAlignment="1">
      <alignment horizontal="center" vertical="center"/>
    </xf>
    <xf numFmtId="49" fontId="2" fillId="33" borderId="100" xfId="0" applyNumberFormat="1" applyFont="1" applyFill="1" applyBorder="1" applyAlignment="1">
      <alignment horizontal="center" vertical="center"/>
    </xf>
    <xf numFmtId="49" fontId="2" fillId="33" borderId="139" xfId="0" applyNumberFormat="1" applyFont="1" applyFill="1" applyBorder="1" applyAlignment="1">
      <alignment horizontal="center" vertical="center"/>
    </xf>
    <xf numFmtId="49" fontId="2" fillId="33" borderId="71" xfId="0" applyNumberFormat="1" applyFont="1" applyFill="1" applyBorder="1" applyAlignment="1">
      <alignment horizontal="center" vertical="center"/>
    </xf>
    <xf numFmtId="49" fontId="2" fillId="33" borderId="102" xfId="0" applyNumberFormat="1" applyFont="1" applyFill="1" applyBorder="1" applyAlignment="1">
      <alignment horizontal="center" vertical="center"/>
    </xf>
    <xf numFmtId="49" fontId="2" fillId="33" borderId="153" xfId="0" applyNumberFormat="1" applyFont="1" applyFill="1" applyBorder="1" applyAlignment="1">
      <alignment horizontal="center" vertical="center"/>
    </xf>
    <xf numFmtId="49" fontId="2" fillId="33" borderId="70" xfId="0" applyNumberFormat="1" applyFont="1" applyFill="1" applyBorder="1" applyAlignment="1">
      <alignment horizontal="center" vertical="center"/>
    </xf>
    <xf numFmtId="49" fontId="2" fillId="33" borderId="154" xfId="0" applyNumberFormat="1" applyFont="1" applyFill="1" applyBorder="1" applyAlignment="1">
      <alignment horizontal="center" vertical="center"/>
    </xf>
    <xf numFmtId="49" fontId="2" fillId="33" borderId="68" xfId="0" applyNumberFormat="1" applyFont="1" applyFill="1" applyBorder="1" applyAlignment="1">
      <alignment horizontal="center" vertical="center"/>
    </xf>
    <xf numFmtId="49" fontId="2" fillId="33" borderId="94" xfId="0" applyNumberFormat="1" applyFont="1" applyFill="1" applyBorder="1" applyAlignment="1">
      <alignment horizontal="center" vertical="center"/>
    </xf>
    <xf numFmtId="49" fontId="2" fillId="33" borderId="114" xfId="0" applyNumberFormat="1" applyFont="1" applyFill="1" applyBorder="1" applyAlignment="1">
      <alignment horizontal="center" vertical="center"/>
    </xf>
    <xf numFmtId="49" fontId="2" fillId="33" borderId="155" xfId="0" applyNumberFormat="1" applyFont="1" applyFill="1" applyBorder="1" applyAlignment="1">
      <alignment horizontal="center" vertical="center"/>
    </xf>
    <xf numFmtId="49" fontId="2" fillId="33" borderId="93" xfId="0" applyNumberFormat="1" applyFont="1" applyFill="1" applyBorder="1" applyAlignment="1">
      <alignment horizontal="center" vertical="center"/>
    </xf>
    <xf numFmtId="49" fontId="2" fillId="33" borderId="92" xfId="0" applyNumberFormat="1" applyFont="1" applyFill="1" applyBorder="1" applyAlignment="1">
      <alignment horizontal="center" vertical="center"/>
    </xf>
    <xf numFmtId="49" fontId="2" fillId="33" borderId="104" xfId="0" applyNumberFormat="1" applyFont="1" applyFill="1" applyBorder="1" applyAlignment="1">
      <alignment horizontal="center" vertical="center"/>
    </xf>
    <xf numFmtId="0" fontId="17" fillId="33" borderId="148" xfId="0" applyFont="1" applyFill="1" applyBorder="1" applyAlignment="1">
      <alignment horizontal="center" vertical="center"/>
    </xf>
    <xf numFmtId="0" fontId="17" fillId="33" borderId="156" xfId="0" applyFont="1" applyFill="1" applyBorder="1" applyAlignment="1">
      <alignment horizontal="center" vertical="center"/>
    </xf>
    <xf numFmtId="0" fontId="100" fillId="52" borderId="96" xfId="0" applyFont="1" applyFill="1" applyBorder="1" applyAlignment="1">
      <alignment horizontal="center" vertical="center"/>
    </xf>
    <xf numFmtId="0" fontId="100" fillId="52" borderId="111" xfId="0" applyFont="1" applyFill="1" applyBorder="1" applyAlignment="1">
      <alignment horizontal="center" vertical="center"/>
    </xf>
    <xf numFmtId="0" fontId="100" fillId="52" borderId="9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5" fillId="35" borderId="16" xfId="0" applyFont="1" applyFill="1" applyBorder="1" applyAlignment="1">
      <alignment horizontal="center" vertical="center" wrapText="1"/>
    </xf>
    <xf numFmtId="0" fontId="95" fillId="35" borderId="0" xfId="0" applyFont="1" applyFill="1" applyBorder="1" applyAlignment="1">
      <alignment horizontal="center" vertical="center" wrapText="1"/>
    </xf>
    <xf numFmtId="0" fontId="95" fillId="35" borderId="17" xfId="0" applyFont="1" applyFill="1" applyBorder="1" applyAlignment="1">
      <alignment horizontal="center" vertical="center" wrapText="1"/>
    </xf>
    <xf numFmtId="0" fontId="100" fillId="44" borderId="68" xfId="0" applyFont="1" applyFill="1" applyBorder="1" applyAlignment="1">
      <alignment horizontal="center" vertical="center" wrapText="1"/>
    </xf>
    <xf numFmtId="0" fontId="100" fillId="44" borderId="95" xfId="0" applyFont="1" applyFill="1" applyBorder="1" applyAlignment="1">
      <alignment horizontal="center" vertical="center" wrapText="1"/>
    </xf>
    <xf numFmtId="0" fontId="100" fillId="44" borderId="94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100" fillId="44" borderId="113" xfId="0" applyFont="1" applyFill="1" applyBorder="1" applyAlignment="1">
      <alignment horizontal="center" vertical="center" wrapText="1"/>
    </xf>
    <xf numFmtId="0" fontId="99" fillId="38" borderId="19" xfId="0" applyFont="1" applyFill="1" applyBorder="1" applyAlignment="1">
      <alignment horizontal="center" vertical="center" wrapText="1"/>
    </xf>
    <xf numFmtId="0" fontId="99" fillId="38" borderId="0" xfId="0" applyFont="1" applyFill="1" applyBorder="1" applyAlignment="1">
      <alignment horizontal="center" vertical="center" wrapText="1"/>
    </xf>
    <xf numFmtId="0" fontId="99" fillId="38" borderId="18" xfId="0" applyFont="1" applyFill="1" applyBorder="1" applyAlignment="1">
      <alignment horizontal="center" vertical="center" wrapText="1"/>
    </xf>
    <xf numFmtId="0" fontId="97" fillId="41" borderId="19" xfId="0" applyFont="1" applyFill="1" applyBorder="1" applyAlignment="1">
      <alignment horizontal="center" vertical="center" wrapText="1"/>
    </xf>
    <xf numFmtId="0" fontId="97" fillId="41" borderId="0" xfId="0" applyFont="1" applyFill="1" applyBorder="1" applyAlignment="1">
      <alignment horizontal="center" vertical="center" wrapText="1"/>
    </xf>
    <xf numFmtId="0" fontId="97" fillId="41" borderId="17" xfId="0" applyFont="1" applyFill="1" applyBorder="1" applyAlignment="1">
      <alignment horizontal="center" vertical="center" wrapText="1"/>
    </xf>
    <xf numFmtId="0" fontId="99" fillId="38" borderId="19" xfId="0" applyFont="1" applyFill="1" applyBorder="1" applyAlignment="1">
      <alignment horizontal="center" vertical="center"/>
    </xf>
    <xf numFmtId="0" fontId="99" fillId="38" borderId="0" xfId="0" applyFont="1" applyFill="1" applyBorder="1" applyAlignment="1">
      <alignment horizontal="center" vertical="center"/>
    </xf>
    <xf numFmtId="0" fontId="99" fillId="38" borderId="17" xfId="0" applyFont="1" applyFill="1" applyBorder="1" applyAlignment="1">
      <alignment horizontal="center" vertical="center"/>
    </xf>
    <xf numFmtId="0" fontId="99" fillId="38" borderId="18" xfId="0" applyFont="1" applyFill="1" applyBorder="1" applyAlignment="1">
      <alignment horizontal="center" vertical="center"/>
    </xf>
    <xf numFmtId="0" fontId="17" fillId="47" borderId="67" xfId="0" applyFont="1" applyFill="1" applyBorder="1" applyAlignment="1">
      <alignment horizontal="center" vertical="center" wrapText="1"/>
    </xf>
    <xf numFmtId="0" fontId="17" fillId="47" borderId="101" xfId="0" applyFont="1" applyFill="1" applyBorder="1" applyAlignment="1">
      <alignment horizontal="center" vertical="center" wrapText="1"/>
    </xf>
    <xf numFmtId="0" fontId="17" fillId="47" borderId="91" xfId="0" applyFont="1" applyFill="1" applyBorder="1" applyAlignment="1">
      <alignment horizontal="center" vertical="center" wrapText="1"/>
    </xf>
    <xf numFmtId="0" fontId="17" fillId="47" borderId="68" xfId="0" applyFont="1" applyFill="1" applyBorder="1" applyAlignment="1">
      <alignment horizontal="center" vertical="center" wrapText="1"/>
    </xf>
    <xf numFmtId="0" fontId="17" fillId="47" borderId="95" xfId="0" applyFont="1" applyFill="1" applyBorder="1" applyAlignment="1">
      <alignment horizontal="center" vertical="center" wrapText="1"/>
    </xf>
    <xf numFmtId="0" fontId="17" fillId="47" borderId="94" xfId="0" applyFont="1" applyFill="1" applyBorder="1" applyAlignment="1">
      <alignment horizontal="center" vertical="center" wrapText="1"/>
    </xf>
    <xf numFmtId="0" fontId="100" fillId="42" borderId="68" xfId="0" applyFont="1" applyFill="1" applyBorder="1" applyAlignment="1">
      <alignment horizontal="center" vertical="center" wrapText="1"/>
    </xf>
    <xf numFmtId="0" fontId="100" fillId="42" borderId="95" xfId="0" applyFont="1" applyFill="1" applyBorder="1" applyAlignment="1">
      <alignment horizontal="center" vertical="center" wrapText="1"/>
    </xf>
    <xf numFmtId="0" fontId="100" fillId="42" borderId="94" xfId="0" applyFont="1" applyFill="1" applyBorder="1" applyAlignment="1">
      <alignment horizontal="center" vertical="center" wrapText="1"/>
    </xf>
    <xf numFmtId="0" fontId="100" fillId="42" borderId="96" xfId="0" applyFont="1" applyFill="1" applyBorder="1" applyAlignment="1">
      <alignment horizontal="center" vertical="center" wrapText="1"/>
    </xf>
    <xf numFmtId="0" fontId="100" fillId="42" borderId="111" xfId="0" applyFont="1" applyFill="1" applyBorder="1" applyAlignment="1">
      <alignment horizontal="center" vertical="center" wrapText="1"/>
    </xf>
    <xf numFmtId="0" fontId="100" fillId="42" borderId="97" xfId="0" applyFont="1" applyFill="1" applyBorder="1" applyAlignment="1">
      <alignment horizontal="center" vertical="center" wrapText="1"/>
    </xf>
    <xf numFmtId="0" fontId="102" fillId="45" borderId="72" xfId="0" applyFont="1" applyFill="1" applyBorder="1" applyAlignment="1">
      <alignment horizontal="center" vertical="center" wrapText="1"/>
    </xf>
    <xf numFmtId="0" fontId="102" fillId="45" borderId="157" xfId="0" applyFont="1" applyFill="1" applyBorder="1" applyAlignment="1">
      <alignment horizontal="center" vertical="center" wrapText="1"/>
    </xf>
    <xf numFmtId="0" fontId="102" fillId="45" borderId="19" xfId="0" applyFont="1" applyFill="1" applyBorder="1" applyAlignment="1">
      <alignment horizontal="center" vertical="center" wrapText="1"/>
    </xf>
    <xf numFmtId="0" fontId="102" fillId="45" borderId="18" xfId="0" applyFont="1" applyFill="1" applyBorder="1" applyAlignment="1">
      <alignment horizontal="center" vertical="center" wrapText="1"/>
    </xf>
    <xf numFmtId="0" fontId="99" fillId="39" borderId="19" xfId="0" applyFont="1" applyFill="1" applyBorder="1" applyAlignment="1">
      <alignment horizontal="center" vertical="center" wrapText="1"/>
    </xf>
    <xf numFmtId="0" fontId="99" fillId="39" borderId="0" xfId="0" applyFont="1" applyFill="1" applyBorder="1" applyAlignment="1">
      <alignment horizontal="center" vertical="center" wrapText="1"/>
    </xf>
    <xf numFmtId="0" fontId="99" fillId="39" borderId="17" xfId="0" applyFont="1" applyFill="1" applyBorder="1" applyAlignment="1">
      <alignment horizontal="center" vertical="center" wrapText="1"/>
    </xf>
    <xf numFmtId="0" fontId="97" fillId="37" borderId="19" xfId="0" applyFont="1" applyFill="1" applyBorder="1" applyAlignment="1">
      <alignment horizontal="center" vertical="center" wrapText="1"/>
    </xf>
    <xf numFmtId="0" fontId="97" fillId="37" borderId="18" xfId="0" applyFont="1" applyFill="1" applyBorder="1" applyAlignment="1">
      <alignment horizontal="center" vertical="center" wrapText="1"/>
    </xf>
    <xf numFmtId="0" fontId="100" fillId="38" borderId="19" xfId="0" applyFont="1" applyFill="1" applyBorder="1" applyAlignment="1">
      <alignment horizontal="center" vertical="center" wrapText="1"/>
    </xf>
    <xf numFmtId="0" fontId="100" fillId="38" borderId="0" xfId="0" applyFont="1" applyFill="1" applyBorder="1" applyAlignment="1">
      <alignment horizontal="center" vertical="center" wrapText="1"/>
    </xf>
    <xf numFmtId="0" fontId="100" fillId="38" borderId="18" xfId="0" applyFont="1" applyFill="1" applyBorder="1" applyAlignment="1">
      <alignment horizontal="center" vertical="center" wrapText="1"/>
    </xf>
    <xf numFmtId="0" fontId="100" fillId="44" borderId="67" xfId="0" applyFont="1" applyFill="1" applyBorder="1" applyAlignment="1">
      <alignment horizontal="center" vertical="center" wrapText="1"/>
    </xf>
    <xf numFmtId="0" fontId="100" fillId="44" borderId="101" xfId="0" applyFont="1" applyFill="1" applyBorder="1" applyAlignment="1">
      <alignment horizontal="center" vertical="center" wrapText="1"/>
    </xf>
    <xf numFmtId="0" fontId="100" fillId="44" borderId="91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/>
    </xf>
    <xf numFmtId="0" fontId="100" fillId="44" borderId="15" xfId="0" applyFont="1" applyFill="1" applyBorder="1" applyAlignment="1">
      <alignment horizontal="center" vertical="center" wrapText="1"/>
    </xf>
    <xf numFmtId="0" fontId="100" fillId="44" borderId="12" xfId="0" applyFont="1" applyFill="1" applyBorder="1" applyAlignment="1">
      <alignment horizontal="center" vertical="center" wrapText="1"/>
    </xf>
    <xf numFmtId="0" fontId="100" fillId="44" borderId="14" xfId="0" applyFont="1" applyFill="1" applyBorder="1" applyAlignment="1">
      <alignment horizontal="center" vertical="center" wrapText="1"/>
    </xf>
    <xf numFmtId="0" fontId="100" fillId="44" borderId="19" xfId="0" applyFont="1" applyFill="1" applyBorder="1" applyAlignment="1">
      <alignment horizontal="center" vertical="center" wrapText="1"/>
    </xf>
    <xf numFmtId="0" fontId="100" fillId="44" borderId="0" xfId="0" applyFont="1" applyFill="1" applyBorder="1" applyAlignment="1">
      <alignment horizontal="center" vertical="center" wrapText="1"/>
    </xf>
    <xf numFmtId="0" fontId="100" fillId="44" borderId="18" xfId="0" applyFont="1" applyFill="1" applyBorder="1" applyAlignment="1">
      <alignment horizontal="center" vertical="center" wrapText="1"/>
    </xf>
    <xf numFmtId="0" fontId="100" fillId="44" borderId="85" xfId="0" applyFont="1" applyFill="1" applyBorder="1" applyAlignment="1">
      <alignment horizontal="center" vertical="center" wrapText="1"/>
    </xf>
    <xf numFmtId="0" fontId="100" fillId="44" borderId="84" xfId="0" applyFont="1" applyFill="1" applyBorder="1" applyAlignment="1">
      <alignment horizontal="center" vertical="center" wrapText="1"/>
    </xf>
    <xf numFmtId="0" fontId="100" fillId="44" borderId="109" xfId="0" applyFont="1" applyFill="1" applyBorder="1" applyAlignment="1">
      <alignment horizontal="center" vertical="center" wrapText="1"/>
    </xf>
    <xf numFmtId="0" fontId="100" fillId="42" borderId="50" xfId="0" applyFont="1" applyFill="1" applyBorder="1" applyAlignment="1">
      <alignment horizontal="center" vertical="center" wrapText="1"/>
    </xf>
    <xf numFmtId="0" fontId="100" fillId="44" borderId="114" xfId="0" applyFont="1" applyFill="1" applyBorder="1" applyAlignment="1">
      <alignment horizontal="center" vertical="center" wrapText="1"/>
    </xf>
    <xf numFmtId="0" fontId="100" fillId="42" borderId="113" xfId="0" applyFont="1" applyFill="1" applyBorder="1" applyAlignment="1">
      <alignment horizontal="center" vertical="center" wrapText="1"/>
    </xf>
    <xf numFmtId="0" fontId="100" fillId="42" borderId="114" xfId="0" applyFont="1" applyFill="1" applyBorder="1" applyAlignment="1">
      <alignment horizontal="center" vertical="center" wrapText="1"/>
    </xf>
    <xf numFmtId="0" fontId="100" fillId="42" borderId="158" xfId="0" applyFont="1" applyFill="1" applyBorder="1" applyAlignment="1">
      <alignment horizontal="center" vertical="center" wrapText="1"/>
    </xf>
    <xf numFmtId="0" fontId="106" fillId="13" borderId="15" xfId="0" applyFont="1" applyFill="1" applyBorder="1" applyAlignment="1">
      <alignment horizontal="center" vertical="center" wrapText="1"/>
    </xf>
    <xf numFmtId="0" fontId="106" fillId="13" borderId="12" xfId="0" applyFont="1" applyFill="1" applyBorder="1" applyAlignment="1">
      <alignment horizontal="center" vertical="center" wrapText="1"/>
    </xf>
    <xf numFmtId="0" fontId="106" fillId="13" borderId="14" xfId="0" applyFont="1" applyFill="1" applyBorder="1" applyAlignment="1">
      <alignment horizontal="center" vertical="center" wrapText="1"/>
    </xf>
    <xf numFmtId="0" fontId="106" fillId="13" borderId="24" xfId="0" applyFont="1" applyFill="1" applyBorder="1" applyAlignment="1">
      <alignment horizontal="center" vertical="center" wrapText="1"/>
    </xf>
    <xf numFmtId="0" fontId="106" fillId="13" borderId="23" xfId="0" applyFont="1" applyFill="1" applyBorder="1" applyAlignment="1">
      <alignment horizontal="center" vertical="center" wrapText="1"/>
    </xf>
    <xf numFmtId="0" fontId="106" fillId="13" borderId="22" xfId="0" applyFont="1" applyFill="1" applyBorder="1" applyAlignment="1">
      <alignment horizontal="center" vertical="center" wrapText="1"/>
    </xf>
    <xf numFmtId="0" fontId="102" fillId="45" borderId="74" xfId="0" applyFont="1" applyFill="1" applyBorder="1" applyAlignment="1">
      <alignment horizontal="center" vertical="center" wrapText="1"/>
    </xf>
    <xf numFmtId="0" fontId="102" fillId="45" borderId="159" xfId="0" applyFont="1" applyFill="1" applyBorder="1" applyAlignment="1">
      <alignment horizontal="center" vertical="center" wrapText="1"/>
    </xf>
    <xf numFmtId="0" fontId="15" fillId="53" borderId="72" xfId="0" applyFont="1" applyFill="1" applyBorder="1" applyAlignment="1">
      <alignment horizontal="center" vertical="center" wrapText="1"/>
    </xf>
    <xf numFmtId="0" fontId="15" fillId="53" borderId="57" xfId="0" applyFont="1" applyFill="1" applyBorder="1" applyAlignment="1">
      <alignment horizontal="center" vertical="center" wrapText="1"/>
    </xf>
    <xf numFmtId="0" fontId="15" fillId="53" borderId="73" xfId="0" applyFont="1" applyFill="1" applyBorder="1" applyAlignment="1">
      <alignment horizontal="center" vertical="center" wrapText="1"/>
    </xf>
    <xf numFmtId="0" fontId="15" fillId="53" borderId="74" xfId="0" applyFont="1" applyFill="1" applyBorder="1" applyAlignment="1">
      <alignment horizontal="center" vertical="center" wrapText="1"/>
    </xf>
    <xf numFmtId="0" fontId="15" fillId="53" borderId="75" xfId="0" applyFont="1" applyFill="1" applyBorder="1" applyAlignment="1">
      <alignment horizontal="center" vertical="center" wrapText="1"/>
    </xf>
    <xf numFmtId="0" fontId="15" fillId="53" borderId="76" xfId="0" applyFont="1" applyFill="1" applyBorder="1" applyAlignment="1">
      <alignment horizontal="center" vertical="center" wrapText="1"/>
    </xf>
    <xf numFmtId="0" fontId="100" fillId="42" borderId="48" xfId="0" applyFont="1" applyFill="1" applyBorder="1" applyAlignment="1">
      <alignment horizontal="center" vertical="center" wrapText="1"/>
    </xf>
    <xf numFmtId="0" fontId="100" fillId="44" borderId="140" xfId="0" applyFont="1" applyFill="1" applyBorder="1" applyAlignment="1">
      <alignment horizontal="center" vertical="center" wrapText="1"/>
    </xf>
    <xf numFmtId="0" fontId="100" fillId="42" borderId="149" xfId="0" applyFont="1" applyFill="1" applyBorder="1" applyAlignment="1">
      <alignment horizontal="center" vertical="center" wrapText="1"/>
    </xf>
    <xf numFmtId="0" fontId="100" fillId="44" borderId="77" xfId="0" applyFont="1" applyFill="1" applyBorder="1" applyAlignment="1">
      <alignment horizontal="center" vertical="center" wrapText="1"/>
    </xf>
    <xf numFmtId="0" fontId="100" fillId="42" borderId="83" xfId="0" applyFont="1" applyFill="1" applyBorder="1" applyAlignment="1">
      <alignment horizontal="center" vertical="center" wrapText="1"/>
    </xf>
    <xf numFmtId="0" fontId="100" fillId="42" borderId="79" xfId="0" applyFont="1" applyFill="1" applyBorder="1" applyAlignment="1">
      <alignment horizontal="center" vertical="center" wrapText="1"/>
    </xf>
    <xf numFmtId="0" fontId="100" fillId="44" borderId="130" xfId="0" applyFont="1" applyFill="1" applyBorder="1" applyAlignment="1">
      <alignment horizontal="center" vertical="center" wrapText="1"/>
    </xf>
    <xf numFmtId="0" fontId="100" fillId="44" borderId="160" xfId="0" applyFont="1" applyFill="1" applyBorder="1" applyAlignment="1">
      <alignment horizontal="center" vertical="center" wrapText="1"/>
    </xf>
    <xf numFmtId="0" fontId="99" fillId="38" borderId="15" xfId="0" applyFont="1" applyFill="1" applyBorder="1" applyAlignment="1">
      <alignment horizontal="center" vertical="center" wrapText="1"/>
    </xf>
    <xf numFmtId="0" fontId="99" fillId="38" borderId="12" xfId="0" applyFont="1" applyFill="1" applyBorder="1" applyAlignment="1">
      <alignment horizontal="center" vertical="center" wrapText="1"/>
    </xf>
    <xf numFmtId="0" fontId="99" fillId="38" borderId="14" xfId="0" applyFont="1" applyFill="1" applyBorder="1" applyAlignment="1">
      <alignment horizontal="center" vertical="center" wrapText="1"/>
    </xf>
    <xf numFmtId="0" fontId="99" fillId="38" borderId="24" xfId="0" applyFont="1" applyFill="1" applyBorder="1" applyAlignment="1">
      <alignment horizontal="center" vertical="center" wrapText="1"/>
    </xf>
    <xf numFmtId="0" fontId="99" fillId="38" borderId="23" xfId="0" applyFont="1" applyFill="1" applyBorder="1" applyAlignment="1">
      <alignment horizontal="center" vertical="center" wrapText="1"/>
    </xf>
    <xf numFmtId="0" fontId="99" fillId="38" borderId="22" xfId="0" applyFont="1" applyFill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1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62" xfId="0" applyFont="1" applyBorder="1" applyAlignment="1">
      <alignment horizontal="center" vertical="center"/>
    </xf>
    <xf numFmtId="0" fontId="17" fillId="33" borderId="97" xfId="0" applyFont="1" applyFill="1" applyBorder="1" applyAlignment="1">
      <alignment horizontal="center" vertical="center" wrapText="1"/>
    </xf>
    <xf numFmtId="0" fontId="17" fillId="33" borderId="149" xfId="0" applyFont="1" applyFill="1" applyBorder="1" applyAlignment="1">
      <alignment horizontal="center" vertical="center" wrapText="1"/>
    </xf>
    <xf numFmtId="0" fontId="100" fillId="44" borderId="49" xfId="0" applyFont="1" applyFill="1" applyBorder="1" applyAlignment="1">
      <alignment horizontal="center" vertical="center" wrapText="1"/>
    </xf>
    <xf numFmtId="0" fontId="17" fillId="33" borderId="94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95" xfId="0" applyFont="1" applyFill="1" applyBorder="1" applyAlignment="1">
      <alignment horizontal="center" vertical="center" wrapText="1"/>
    </xf>
    <xf numFmtId="0" fontId="17" fillId="33" borderId="85" xfId="0" applyFont="1" applyFill="1" applyBorder="1" applyAlignment="1">
      <alignment horizontal="center" vertical="center" wrapText="1"/>
    </xf>
    <xf numFmtId="0" fontId="17" fillId="33" borderId="109" xfId="0" applyFont="1" applyFill="1" applyBorder="1" applyAlignment="1">
      <alignment horizontal="center" vertical="center" wrapText="1"/>
    </xf>
    <xf numFmtId="0" fontId="17" fillId="33" borderId="84" xfId="0" applyFont="1" applyFill="1" applyBorder="1" applyAlignment="1">
      <alignment horizontal="center" vertical="center" wrapText="1"/>
    </xf>
    <xf numFmtId="0" fontId="17" fillId="33" borderId="68" xfId="0" applyFont="1" applyFill="1" applyBorder="1" applyAlignment="1">
      <alignment horizontal="center" vertical="center" wrapText="1"/>
    </xf>
    <xf numFmtId="0" fontId="4" fillId="0" borderId="14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3" xfId="0" applyFont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/>
    </xf>
    <xf numFmtId="0" fontId="4" fillId="0" borderId="164" xfId="0" applyFont="1" applyBorder="1" applyAlignment="1">
      <alignment horizontal="center" vertical="center"/>
    </xf>
    <xf numFmtId="0" fontId="4" fillId="0" borderId="165" xfId="0" applyFont="1" applyBorder="1" applyAlignment="1">
      <alignment horizontal="center" vertical="center"/>
    </xf>
    <xf numFmtId="0" fontId="17" fillId="33" borderId="81" xfId="0" applyFont="1" applyFill="1" applyBorder="1" applyAlignment="1">
      <alignment horizontal="center" vertical="center" wrapText="1"/>
    </xf>
    <xf numFmtId="0" fontId="17" fillId="33" borderId="100" xfId="0" applyFont="1" applyFill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/>
    </xf>
    <xf numFmtId="0" fontId="4" fillId="0" borderId="166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67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100" fillId="33" borderId="149" xfId="0" applyFont="1" applyFill="1" applyBorder="1" applyAlignment="1">
      <alignment horizontal="center" vertical="center" wrapText="1"/>
    </xf>
    <xf numFmtId="0" fontId="17" fillId="33" borderId="91" xfId="0" applyFont="1" applyFill="1" applyBorder="1" applyAlignment="1">
      <alignment horizontal="center" vertical="center" wrapText="1"/>
    </xf>
    <xf numFmtId="0" fontId="17" fillId="33" borderId="140" xfId="0" applyFont="1" applyFill="1" applyBorder="1" applyAlignment="1">
      <alignment horizontal="center" vertical="center" wrapText="1"/>
    </xf>
    <xf numFmtId="0" fontId="100" fillId="33" borderId="140" xfId="0" applyFont="1" applyFill="1" applyBorder="1" applyAlignment="1">
      <alignment horizontal="center" vertical="center" wrapText="1"/>
    </xf>
    <xf numFmtId="0" fontId="100" fillId="42" borderId="47" xfId="0" applyFont="1" applyFill="1" applyBorder="1" applyAlignment="1">
      <alignment horizontal="center" vertical="center" wrapText="1"/>
    </xf>
    <xf numFmtId="0" fontId="100" fillId="44" borderId="69" xfId="0" applyFont="1" applyFill="1" applyBorder="1" applyAlignment="1">
      <alignment horizontal="center" vertical="center" wrapText="1"/>
    </xf>
    <xf numFmtId="0" fontId="100" fillId="44" borderId="110" xfId="0" applyFont="1" applyFill="1" applyBorder="1" applyAlignment="1">
      <alignment horizontal="center" vertical="center" wrapText="1"/>
    </xf>
    <xf numFmtId="0" fontId="100" fillId="44" borderId="168" xfId="0" applyFont="1" applyFill="1" applyBorder="1" applyAlignment="1">
      <alignment horizontal="center" vertical="center" wrapText="1"/>
    </xf>
    <xf numFmtId="0" fontId="100" fillId="44" borderId="169" xfId="0" applyFont="1" applyFill="1" applyBorder="1" applyAlignment="1">
      <alignment horizontal="center" vertical="center" wrapText="1"/>
    </xf>
    <xf numFmtId="0" fontId="100" fillId="44" borderId="129" xfId="0" applyFont="1" applyFill="1" applyBorder="1" applyAlignment="1">
      <alignment horizontal="center" vertical="center" wrapText="1"/>
    </xf>
    <xf numFmtId="0" fontId="100" fillId="44" borderId="170" xfId="0" applyFont="1" applyFill="1" applyBorder="1" applyAlignment="1">
      <alignment horizontal="center" vertical="center" wrapText="1"/>
    </xf>
    <xf numFmtId="0" fontId="100" fillId="44" borderId="106" xfId="0" applyFont="1" applyFill="1" applyBorder="1" applyAlignment="1">
      <alignment horizontal="center" vertical="center" wrapText="1"/>
    </xf>
    <xf numFmtId="0" fontId="100" fillId="38" borderId="171" xfId="0" applyFont="1" applyFill="1" applyBorder="1" applyAlignment="1">
      <alignment horizontal="center" vertical="center" wrapText="1"/>
    </xf>
    <xf numFmtId="0" fontId="100" fillId="38" borderId="172" xfId="0" applyFont="1" applyFill="1" applyBorder="1" applyAlignment="1">
      <alignment horizontal="center" vertical="center" wrapText="1"/>
    </xf>
    <xf numFmtId="0" fontId="100" fillId="38" borderId="162" xfId="0" applyFont="1" applyFill="1" applyBorder="1" applyAlignment="1">
      <alignment horizontal="center" vertical="center" wrapText="1"/>
    </xf>
    <xf numFmtId="0" fontId="100" fillId="38" borderId="116" xfId="0" applyFont="1" applyFill="1" applyBorder="1" applyAlignment="1">
      <alignment horizontal="center" vertical="center" wrapText="1"/>
    </xf>
    <xf numFmtId="0" fontId="17" fillId="47" borderId="49" xfId="0" applyFont="1" applyFill="1" applyBorder="1" applyAlignment="1">
      <alignment horizontal="center" vertical="center" wrapText="1"/>
    </xf>
    <xf numFmtId="0" fontId="100" fillId="44" borderId="47" xfId="0" applyFont="1" applyFill="1" applyBorder="1" applyAlignment="1">
      <alignment horizontal="center" vertical="center" wrapText="1"/>
    </xf>
    <xf numFmtId="0" fontId="100" fillId="44" borderId="82" xfId="0" applyFont="1" applyFill="1" applyBorder="1" applyAlignment="1">
      <alignment horizontal="center" vertical="center" wrapText="1"/>
    </xf>
    <xf numFmtId="0" fontId="109" fillId="54" borderId="36" xfId="0" applyFont="1" applyFill="1" applyBorder="1" applyAlignment="1">
      <alignment horizontal="center" vertical="center" wrapText="1"/>
    </xf>
    <xf numFmtId="0" fontId="109" fillId="54" borderId="101" xfId="0" applyFont="1" applyFill="1" applyBorder="1" applyAlignment="1">
      <alignment horizontal="center" vertical="center" wrapText="1"/>
    </xf>
    <xf numFmtId="0" fontId="109" fillId="54" borderId="160" xfId="0" applyFont="1" applyFill="1" applyBorder="1" applyAlignment="1">
      <alignment horizontal="center" vertical="center" wrapText="1"/>
    </xf>
    <xf numFmtId="0" fontId="109" fillId="54" borderId="173" xfId="0" applyFont="1" applyFill="1" applyBorder="1" applyAlignment="1">
      <alignment horizontal="center" vertical="center" wrapText="1"/>
    </xf>
    <xf numFmtId="0" fontId="110" fillId="54" borderId="174" xfId="0" applyFont="1" applyFill="1" applyBorder="1" applyAlignment="1">
      <alignment horizontal="center" vertical="center" wrapText="1"/>
    </xf>
    <xf numFmtId="0" fontId="110" fillId="54" borderId="175" xfId="0" applyFont="1" applyFill="1" applyBorder="1" applyAlignment="1">
      <alignment horizontal="center" vertical="center" wrapText="1"/>
    </xf>
    <xf numFmtId="0" fontId="110" fillId="54" borderId="176" xfId="0" applyFont="1" applyFill="1" applyBorder="1" applyAlignment="1">
      <alignment horizontal="center" vertical="center" wrapText="1"/>
    </xf>
    <xf numFmtId="0" fontId="17" fillId="33" borderId="106" xfId="0" applyFont="1" applyFill="1" applyBorder="1" applyAlignment="1">
      <alignment horizontal="center" vertical="center" wrapText="1"/>
    </xf>
    <xf numFmtId="0" fontId="17" fillId="33" borderId="147" xfId="0" applyFont="1" applyFill="1" applyBorder="1" applyAlignment="1">
      <alignment horizontal="center" vertical="center" wrapText="1"/>
    </xf>
    <xf numFmtId="0" fontId="99" fillId="38" borderId="20" xfId="0" applyFont="1" applyFill="1" applyBorder="1" applyAlignment="1">
      <alignment horizontal="center" vertical="center" wrapText="1"/>
    </xf>
    <xf numFmtId="0" fontId="102" fillId="45" borderId="21" xfId="0" applyFont="1" applyFill="1" applyBorder="1" applyAlignment="1">
      <alignment horizontal="center" vertical="center" wrapText="1"/>
    </xf>
    <xf numFmtId="0" fontId="102" fillId="45" borderId="20" xfId="0" applyFont="1" applyFill="1" applyBorder="1" applyAlignment="1">
      <alignment horizontal="center" vertical="center" wrapText="1"/>
    </xf>
    <xf numFmtId="0" fontId="96" fillId="40" borderId="19" xfId="0" applyFont="1" applyFill="1" applyBorder="1" applyAlignment="1">
      <alignment horizontal="center" vertical="center" wrapText="1"/>
    </xf>
    <xf numFmtId="0" fontId="96" fillId="40" borderId="18" xfId="0" applyFont="1" applyFill="1" applyBorder="1" applyAlignment="1">
      <alignment horizontal="center" vertical="center" wrapText="1"/>
    </xf>
    <xf numFmtId="0" fontId="100" fillId="42" borderId="82" xfId="0" applyFont="1" applyFill="1" applyBorder="1" applyAlignment="1">
      <alignment horizontal="center" vertical="center" wrapText="1"/>
    </xf>
    <xf numFmtId="0" fontId="17" fillId="33" borderId="69" xfId="0" applyFont="1" applyFill="1" applyBorder="1" applyAlignment="1">
      <alignment horizontal="center" vertical="center" wrapText="1"/>
    </xf>
    <xf numFmtId="0" fontId="17" fillId="33" borderId="82" xfId="0" applyFont="1" applyFill="1" applyBorder="1" applyAlignment="1">
      <alignment horizontal="center" vertical="center" wrapText="1"/>
    </xf>
    <xf numFmtId="0" fontId="100" fillId="38" borderId="144" xfId="0" applyFont="1" applyFill="1" applyBorder="1" applyAlignment="1">
      <alignment horizontal="center" vertical="center" wrapText="1"/>
    </xf>
    <xf numFmtId="0" fontId="100" fillId="38" borderId="143" xfId="0" applyFont="1" applyFill="1" applyBorder="1" applyAlignment="1">
      <alignment horizontal="center" vertical="center" wrapText="1"/>
    </xf>
    <xf numFmtId="0" fontId="100" fillId="38" borderId="21" xfId="0" applyFont="1" applyFill="1" applyBorder="1" applyAlignment="1">
      <alignment horizontal="center" vertical="center" wrapText="1"/>
    </xf>
    <xf numFmtId="0" fontId="100" fillId="38" borderId="20" xfId="0" applyFont="1" applyFill="1" applyBorder="1" applyAlignment="1">
      <alignment horizontal="center" vertical="center" wrapText="1"/>
    </xf>
    <xf numFmtId="0" fontId="100" fillId="38" borderId="177" xfId="0" applyFont="1" applyFill="1" applyBorder="1" applyAlignment="1">
      <alignment horizontal="center" vertical="center" wrapText="1"/>
    </xf>
    <xf numFmtId="0" fontId="100" fillId="38" borderId="178" xfId="0" applyFont="1" applyFill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/>
    </xf>
    <xf numFmtId="0" fontId="100" fillId="42" borderId="112" xfId="0" applyFont="1" applyFill="1" applyBorder="1" applyAlignment="1">
      <alignment horizontal="center" vertical="center" wrapText="1"/>
    </xf>
    <xf numFmtId="0" fontId="99" fillId="50" borderId="21" xfId="0" applyFont="1" applyFill="1" applyBorder="1" applyAlignment="1">
      <alignment horizontal="center" vertical="center" wrapText="1"/>
    </xf>
    <xf numFmtId="0" fontId="99" fillId="50" borderId="0" xfId="0" applyFont="1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 wrapText="1"/>
    </xf>
    <xf numFmtId="0" fontId="100" fillId="44" borderId="144" xfId="0" applyFont="1" applyFill="1" applyBorder="1" applyAlignment="1">
      <alignment horizontal="center" vertical="center" wrapText="1"/>
    </xf>
    <xf numFmtId="0" fontId="100" fillId="44" borderId="143" xfId="0" applyFont="1" applyFill="1" applyBorder="1" applyAlignment="1">
      <alignment horizontal="center" vertical="center" wrapText="1"/>
    </xf>
    <xf numFmtId="0" fontId="100" fillId="44" borderId="112" xfId="0" applyFont="1" applyFill="1" applyBorder="1" applyAlignment="1">
      <alignment horizontal="center" vertical="center" wrapText="1"/>
    </xf>
    <xf numFmtId="0" fontId="99" fillId="38" borderId="110" xfId="0" applyFont="1" applyFill="1" applyBorder="1" applyAlignment="1">
      <alignment horizontal="center" vertical="center" wrapText="1"/>
    </xf>
    <xf numFmtId="0" fontId="99" fillId="38" borderId="143" xfId="0" applyFont="1" applyFill="1" applyBorder="1" applyAlignment="1">
      <alignment horizontal="center" vertical="center" wrapText="1"/>
    </xf>
    <xf numFmtId="0" fontId="99" fillId="38" borderId="84" xfId="0" applyFont="1" applyFill="1" applyBorder="1" applyAlignment="1">
      <alignment horizontal="center" vertical="center" wrapText="1"/>
    </xf>
    <xf numFmtId="0" fontId="99" fillId="38" borderId="178" xfId="0" applyFont="1" applyFill="1" applyBorder="1" applyAlignment="1">
      <alignment horizontal="center" vertical="center" wrapText="1"/>
    </xf>
    <xf numFmtId="0" fontId="100" fillId="44" borderId="178" xfId="0" applyFont="1" applyFill="1" applyBorder="1" applyAlignment="1">
      <alignment horizontal="center" vertical="center" wrapText="1"/>
    </xf>
    <xf numFmtId="0" fontId="17" fillId="47" borderId="179" xfId="0" applyFont="1" applyFill="1" applyBorder="1" applyAlignment="1">
      <alignment horizontal="center" vertical="center" wrapText="1"/>
    </xf>
    <xf numFmtId="0" fontId="100" fillId="51" borderId="68" xfId="0" applyFont="1" applyFill="1" applyBorder="1" applyAlignment="1">
      <alignment horizontal="center" vertical="center" wrapText="1"/>
    </xf>
    <xf numFmtId="0" fontId="100" fillId="51" borderId="95" xfId="0" applyFont="1" applyFill="1" applyBorder="1" applyAlignment="1">
      <alignment horizontal="center" vertical="center" wrapText="1"/>
    </xf>
    <xf numFmtId="0" fontId="100" fillId="51" borderId="94" xfId="0" applyFont="1" applyFill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0" fillId="42" borderId="69" xfId="0" applyFont="1" applyFill="1" applyBorder="1" applyAlignment="1">
      <alignment horizontal="center" vertical="center" wrapText="1"/>
    </xf>
    <xf numFmtId="0" fontId="100" fillId="42" borderId="110" xfId="0" applyFont="1" applyFill="1" applyBorder="1" applyAlignment="1">
      <alignment horizontal="center" vertical="center" wrapText="1"/>
    </xf>
    <xf numFmtId="0" fontId="100" fillId="42" borderId="106" xfId="0" applyFont="1" applyFill="1" applyBorder="1" applyAlignment="1">
      <alignment horizontal="center" vertical="center" wrapText="1"/>
    </xf>
    <xf numFmtId="0" fontId="17" fillId="33" borderId="147" xfId="0" applyFont="1" applyFill="1" applyBorder="1" applyAlignment="1">
      <alignment horizontal="center" vertical="center"/>
    </xf>
    <xf numFmtId="0" fontId="17" fillId="33" borderId="180" xfId="0" applyFont="1" applyFill="1" applyBorder="1" applyAlignment="1">
      <alignment horizontal="center" vertical="center"/>
    </xf>
    <xf numFmtId="0" fontId="17" fillId="33" borderId="181" xfId="0" applyFont="1" applyFill="1" applyBorder="1" applyAlignment="1">
      <alignment horizontal="center" vertical="center" wrapText="1"/>
    </xf>
    <xf numFmtId="0" fontId="100" fillId="42" borderId="147" xfId="0" applyFont="1" applyFill="1" applyBorder="1" applyAlignment="1">
      <alignment horizontal="center" vertical="center" wrapText="1"/>
    </xf>
    <xf numFmtId="0" fontId="4" fillId="33" borderId="147" xfId="0" applyFont="1" applyFill="1" applyBorder="1" applyAlignment="1">
      <alignment horizontal="center" vertical="center"/>
    </xf>
    <xf numFmtId="0" fontId="4" fillId="33" borderId="146" xfId="0" applyFont="1" applyFill="1" applyBorder="1" applyAlignment="1">
      <alignment horizontal="center" vertical="center"/>
    </xf>
    <xf numFmtId="0" fontId="100" fillId="44" borderId="50" xfId="0" applyFont="1" applyFill="1" applyBorder="1" applyAlignment="1">
      <alignment horizontal="center" vertical="center" wrapText="1"/>
    </xf>
    <xf numFmtId="0" fontId="4" fillId="33" borderId="96" xfId="0" applyFont="1" applyFill="1" applyBorder="1" applyAlignment="1">
      <alignment horizontal="center" vertical="center"/>
    </xf>
    <xf numFmtId="0" fontId="4" fillId="33" borderId="97" xfId="0" applyFont="1" applyFill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7" fillId="33" borderId="182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  <xf numFmtId="0" fontId="17" fillId="33" borderId="68" xfId="0" applyFont="1" applyFill="1" applyBorder="1" applyAlignment="1">
      <alignment horizontal="center" vertical="center"/>
    </xf>
    <xf numFmtId="0" fontId="17" fillId="33" borderId="113" xfId="0" applyFont="1" applyFill="1" applyBorder="1" applyAlignment="1">
      <alignment horizontal="center" vertical="center"/>
    </xf>
    <xf numFmtId="0" fontId="17" fillId="33" borderId="112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94" xfId="0" applyFont="1" applyFill="1" applyBorder="1" applyAlignment="1">
      <alignment horizontal="center" vertical="center"/>
    </xf>
    <xf numFmtId="0" fontId="17" fillId="33" borderId="94" xfId="0" applyFont="1" applyFill="1" applyBorder="1" applyAlignment="1">
      <alignment horizontal="center" vertical="center"/>
    </xf>
    <xf numFmtId="0" fontId="96" fillId="36" borderId="0" xfId="0" applyFont="1" applyFill="1" applyBorder="1" applyAlignment="1">
      <alignment horizontal="center" vertical="center" wrapText="1"/>
    </xf>
    <xf numFmtId="0" fontId="96" fillId="36" borderId="18" xfId="0" applyFont="1" applyFill="1" applyBorder="1" applyAlignment="1">
      <alignment horizontal="center" vertical="center" wrapText="1"/>
    </xf>
    <xf numFmtId="0" fontId="4" fillId="33" borderId="130" xfId="0" applyFont="1" applyFill="1" applyBorder="1" applyAlignment="1">
      <alignment horizontal="center" vertical="center"/>
    </xf>
    <xf numFmtId="0" fontId="4" fillId="33" borderId="140" xfId="0" applyFont="1" applyFill="1" applyBorder="1" applyAlignment="1">
      <alignment horizontal="center" vertical="center"/>
    </xf>
    <xf numFmtId="0" fontId="100" fillId="44" borderId="105" xfId="0" applyFont="1" applyFill="1" applyBorder="1" applyAlignment="1">
      <alignment horizontal="center" vertical="center" wrapText="1"/>
    </xf>
    <xf numFmtId="0" fontId="100" fillId="44" borderId="102" xfId="0" applyFont="1" applyFill="1" applyBorder="1" applyAlignment="1">
      <alignment horizontal="center" vertical="center" wrapText="1"/>
    </xf>
    <xf numFmtId="0" fontId="10" fillId="48" borderId="26" xfId="0" applyFont="1" applyFill="1" applyBorder="1" applyAlignment="1">
      <alignment horizontal="center" vertical="center"/>
    </xf>
    <xf numFmtId="0" fontId="10" fillId="48" borderId="10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5" fillId="0" borderId="123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125" xfId="0" applyFont="1" applyFill="1" applyBorder="1" applyAlignment="1">
      <alignment horizontal="center" vertical="center"/>
    </xf>
    <xf numFmtId="0" fontId="96" fillId="36" borderId="16" xfId="0" applyFont="1" applyFill="1" applyBorder="1" applyAlignment="1">
      <alignment horizontal="center" vertical="center" wrapText="1"/>
    </xf>
    <xf numFmtId="0" fontId="107" fillId="43" borderId="16" xfId="0" applyFont="1" applyFill="1" applyBorder="1" applyAlignment="1">
      <alignment horizontal="center" vertical="center" wrapText="1"/>
    </xf>
    <xf numFmtId="0" fontId="107" fillId="43" borderId="18" xfId="0" applyFont="1" applyFill="1" applyBorder="1" applyAlignment="1">
      <alignment horizontal="center" vertical="center" wrapText="1"/>
    </xf>
    <xf numFmtId="0" fontId="15" fillId="33" borderId="124" xfId="0" applyFont="1" applyFill="1" applyBorder="1" applyAlignment="1">
      <alignment horizontal="center" vertical="center"/>
    </xf>
    <xf numFmtId="0" fontId="15" fillId="33" borderId="152" xfId="0" applyFont="1" applyFill="1" applyBorder="1" applyAlignment="1">
      <alignment horizontal="center" vertical="center"/>
    </xf>
    <xf numFmtId="0" fontId="100" fillId="42" borderId="141" xfId="0" applyFont="1" applyFill="1" applyBorder="1" applyAlignment="1">
      <alignment horizontal="center" vertical="center" wrapText="1"/>
    </xf>
    <xf numFmtId="0" fontId="100" fillId="42" borderId="142" xfId="0" applyFont="1" applyFill="1" applyBorder="1" applyAlignment="1">
      <alignment horizontal="center" vertical="center" wrapText="1"/>
    </xf>
    <xf numFmtId="0" fontId="16" fillId="33" borderId="117" xfId="0" applyFont="1" applyFill="1" applyBorder="1" applyAlignment="1">
      <alignment horizontal="center" vertical="center" wrapText="1"/>
    </xf>
    <xf numFmtId="0" fontId="16" fillId="33" borderId="118" xfId="0" applyFont="1" applyFill="1" applyBorder="1" applyAlignment="1">
      <alignment horizontal="center" vertical="center" wrapText="1"/>
    </xf>
    <xf numFmtId="0" fontId="17" fillId="33" borderId="70" xfId="0" applyFont="1" applyFill="1" applyBorder="1" applyAlignment="1">
      <alignment horizontal="center" vertical="center" wrapText="1"/>
    </xf>
    <xf numFmtId="0" fontId="17" fillId="33" borderId="104" xfId="0" applyFont="1" applyFill="1" applyBorder="1" applyAlignment="1">
      <alignment horizontal="center" vertical="center" wrapText="1"/>
    </xf>
    <xf numFmtId="0" fontId="17" fillId="33" borderId="86" xfId="0" applyFont="1" applyFill="1" applyBorder="1" applyAlignment="1">
      <alignment horizontal="center" vertical="center" wrapText="1"/>
    </xf>
    <xf numFmtId="0" fontId="17" fillId="33" borderId="141" xfId="0" applyFont="1" applyFill="1" applyBorder="1" applyAlignment="1">
      <alignment horizontal="center" vertical="center" wrapText="1"/>
    </xf>
    <xf numFmtId="0" fontId="106" fillId="13" borderId="30" xfId="0" applyFont="1" applyFill="1" applyBorder="1" applyAlignment="1">
      <alignment horizontal="center" vertical="center"/>
    </xf>
    <xf numFmtId="0" fontId="106" fillId="13" borderId="31" xfId="0" applyFont="1" applyFill="1" applyBorder="1" applyAlignment="1">
      <alignment horizontal="center" vertical="center"/>
    </xf>
    <xf numFmtId="0" fontId="100" fillId="44" borderId="70" xfId="0" applyFont="1" applyFill="1" applyBorder="1" applyAlignment="1">
      <alignment horizontal="center" vertical="center" wrapText="1"/>
    </xf>
    <xf numFmtId="0" fontId="100" fillId="44" borderId="104" xfId="0" applyFont="1" applyFill="1" applyBorder="1" applyAlignment="1">
      <alignment horizontal="center" vertical="center" wrapText="1"/>
    </xf>
    <xf numFmtId="0" fontId="17" fillId="47" borderId="112" xfId="0" applyFont="1" applyFill="1" applyBorder="1" applyAlignment="1">
      <alignment horizontal="center" vertical="center" wrapText="1"/>
    </xf>
    <xf numFmtId="0" fontId="17" fillId="47" borderId="113" xfId="0" applyFont="1" applyFill="1" applyBorder="1" applyAlignment="1">
      <alignment horizontal="center" vertical="center" wrapText="1"/>
    </xf>
    <xf numFmtId="0" fontId="17" fillId="33" borderId="142" xfId="0" applyFont="1" applyFill="1" applyBorder="1" applyAlignment="1">
      <alignment horizontal="center" vertical="center" wrapText="1"/>
    </xf>
    <xf numFmtId="0" fontId="17" fillId="33" borderId="71" xfId="0" applyFont="1" applyFill="1" applyBorder="1" applyAlignment="1">
      <alignment horizontal="center" vertical="center" wrapText="1"/>
    </xf>
    <xf numFmtId="0" fontId="17" fillId="33" borderId="102" xfId="0" applyFont="1" applyFill="1" applyBorder="1" applyAlignment="1">
      <alignment horizontal="center" vertical="center" wrapText="1"/>
    </xf>
    <xf numFmtId="0" fontId="15" fillId="33" borderId="123" xfId="0" applyFont="1" applyFill="1" applyBorder="1" applyAlignment="1">
      <alignment horizontal="center" vertical="center"/>
    </xf>
    <xf numFmtId="0" fontId="15" fillId="33" borderId="125" xfId="0" applyFont="1" applyFill="1" applyBorder="1" applyAlignment="1">
      <alignment horizontal="center" vertical="center"/>
    </xf>
    <xf numFmtId="0" fontId="15" fillId="33" borderId="117" xfId="0" applyFont="1" applyFill="1" applyBorder="1" applyAlignment="1">
      <alignment horizontal="center" vertical="center"/>
    </xf>
    <xf numFmtId="0" fontId="15" fillId="33" borderId="118" xfId="0" applyFont="1" applyFill="1" applyBorder="1" applyAlignment="1">
      <alignment horizontal="center" vertical="center"/>
    </xf>
    <xf numFmtId="0" fontId="100" fillId="44" borderId="141" xfId="0" applyFont="1" applyFill="1" applyBorder="1" applyAlignment="1">
      <alignment horizontal="center" vertical="center" wrapText="1"/>
    </xf>
    <xf numFmtId="0" fontId="4" fillId="0" borderId="147" xfId="0" applyFont="1" applyBorder="1" applyAlignment="1">
      <alignment horizontal="center" vertical="center"/>
    </xf>
    <xf numFmtId="0" fontId="100" fillId="44" borderId="142" xfId="0" applyFont="1" applyFill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99" fillId="50" borderId="19" xfId="0" applyFont="1" applyFill="1" applyBorder="1" applyAlignment="1">
      <alignment horizontal="center" vertical="center" wrapText="1"/>
    </xf>
    <xf numFmtId="0" fontId="99" fillId="50" borderId="17" xfId="0" applyFont="1" applyFill="1" applyBorder="1" applyAlignment="1">
      <alignment horizontal="center" vertical="center" wrapText="1"/>
    </xf>
    <xf numFmtId="0" fontId="110" fillId="54" borderId="183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17" fillId="33" borderId="149" xfId="0" applyFont="1" applyFill="1" applyBorder="1" applyAlignment="1">
      <alignment horizontal="center" vertical="center"/>
    </xf>
    <xf numFmtId="0" fontId="5" fillId="34" borderId="0" xfId="0" applyFont="1" applyFill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horizontal="left" vertical="top" wrapText="1"/>
    </xf>
    <xf numFmtId="0" fontId="110" fillId="54" borderId="120" xfId="0" applyFont="1" applyFill="1" applyBorder="1" applyAlignment="1">
      <alignment horizontal="center" vertical="center" wrapText="1"/>
    </xf>
    <xf numFmtId="0" fontId="110" fillId="54" borderId="121" xfId="0" applyFont="1" applyFill="1" applyBorder="1" applyAlignment="1">
      <alignment horizontal="center" vertical="center" wrapText="1"/>
    </xf>
    <xf numFmtId="0" fontId="110" fillId="54" borderId="122" xfId="0" applyFont="1" applyFill="1" applyBorder="1" applyAlignment="1">
      <alignment horizontal="center" vertical="center" wrapText="1"/>
    </xf>
    <xf numFmtId="0" fontId="110" fillId="54" borderId="38" xfId="0" applyFont="1" applyFill="1" applyBorder="1" applyAlignment="1">
      <alignment horizontal="center" vertical="center" wrapText="1"/>
    </xf>
    <xf numFmtId="0" fontId="110" fillId="54" borderId="40" xfId="0" applyFont="1" applyFill="1" applyBorder="1" applyAlignment="1">
      <alignment horizontal="center" vertical="center" wrapText="1"/>
    </xf>
    <xf numFmtId="0" fontId="110" fillId="54" borderId="42" xfId="0" applyFont="1" applyFill="1" applyBorder="1" applyAlignment="1">
      <alignment horizontal="center" vertical="center" wrapText="1"/>
    </xf>
    <xf numFmtId="0" fontId="110" fillId="54" borderId="39" xfId="0" applyFont="1" applyFill="1" applyBorder="1" applyAlignment="1">
      <alignment horizontal="center" vertical="center" wrapText="1"/>
    </xf>
    <xf numFmtId="0" fontId="110" fillId="54" borderId="41" xfId="0" applyFont="1" applyFill="1" applyBorder="1" applyAlignment="1">
      <alignment horizontal="center" vertical="center" wrapText="1"/>
    </xf>
    <xf numFmtId="0" fontId="110" fillId="54" borderId="43" xfId="0" applyFont="1" applyFill="1" applyBorder="1" applyAlignment="1">
      <alignment horizontal="center" vertical="center" wrapText="1"/>
    </xf>
    <xf numFmtId="0" fontId="109" fillId="54" borderId="29" xfId="0" applyFont="1" applyFill="1" applyBorder="1" applyAlignment="1">
      <alignment horizontal="center" vertical="center" wrapText="1"/>
    </xf>
    <xf numFmtId="0" fontId="104" fillId="54" borderId="184" xfId="0" applyFont="1" applyFill="1" applyBorder="1" applyAlignment="1" quotePrefix="1">
      <alignment horizontal="center" vertical="center" wrapText="1"/>
    </xf>
    <xf numFmtId="0" fontId="104" fillId="54" borderId="185" xfId="0" applyFont="1" applyFill="1" applyBorder="1" applyAlignment="1" quotePrefix="1">
      <alignment horizontal="center" vertical="center" wrapText="1"/>
    </xf>
    <xf numFmtId="0" fontId="109" fillId="54" borderId="54" xfId="0" applyFont="1" applyFill="1" applyBorder="1" applyAlignment="1">
      <alignment horizontal="center" vertical="center" wrapText="1"/>
    </xf>
    <xf numFmtId="0" fontId="110" fillId="54" borderId="186" xfId="0" applyFont="1" applyFill="1" applyBorder="1" applyAlignment="1">
      <alignment horizontal="center" vertical="center" wrapText="1"/>
    </xf>
    <xf numFmtId="0" fontId="110" fillId="54" borderId="125" xfId="0" applyFont="1" applyFill="1" applyBorder="1" applyAlignment="1">
      <alignment horizontal="center" vertical="center" wrapText="1"/>
    </xf>
    <xf numFmtId="0" fontId="110" fillId="54" borderId="118" xfId="0" applyFont="1" applyFill="1" applyBorder="1" applyAlignment="1">
      <alignment horizontal="center" vertical="center" wrapText="1"/>
    </xf>
    <xf numFmtId="0" fontId="104" fillId="54" borderId="187" xfId="0" applyFont="1" applyFill="1" applyBorder="1" applyAlignment="1" quotePrefix="1">
      <alignment horizontal="center" vertical="center" wrapText="1"/>
    </xf>
    <xf numFmtId="0" fontId="104" fillId="54" borderId="188" xfId="0" applyFont="1" applyFill="1" applyBorder="1" applyAlignment="1">
      <alignment horizontal="center" vertical="center" wrapText="1"/>
    </xf>
    <xf numFmtId="0" fontId="104" fillId="54" borderId="187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00" fillId="38" borderId="90" xfId="0" applyFont="1" applyFill="1" applyBorder="1" applyAlignment="1">
      <alignment horizontal="center" vertical="center" wrapText="1"/>
    </xf>
    <xf numFmtId="0" fontId="100" fillId="38" borderId="10" xfId="0" applyFont="1" applyFill="1" applyBorder="1" applyAlignment="1">
      <alignment horizontal="center" vertical="center" wrapText="1"/>
    </xf>
    <xf numFmtId="0" fontId="100" fillId="38" borderId="89" xfId="0" applyFont="1" applyFill="1" applyBorder="1" applyAlignment="1">
      <alignment horizontal="center" vertical="center" wrapText="1"/>
    </xf>
    <xf numFmtId="0" fontId="96" fillId="40" borderId="90" xfId="0" applyFont="1" applyFill="1" applyBorder="1" applyAlignment="1">
      <alignment horizontal="center" vertical="center" wrapText="1"/>
    </xf>
    <xf numFmtId="0" fontId="96" fillId="40" borderId="89" xfId="0" applyFont="1" applyFill="1" applyBorder="1" applyAlignment="1">
      <alignment horizontal="center" vertical="center" wrapText="1"/>
    </xf>
    <xf numFmtId="0" fontId="34" fillId="0" borderId="147" xfId="0" applyFont="1" applyBorder="1" applyAlignment="1">
      <alignment/>
    </xf>
    <xf numFmtId="0" fontId="100" fillId="49" borderId="67" xfId="0" applyFont="1" applyFill="1" applyBorder="1" applyAlignment="1">
      <alignment horizontal="center" vertical="center" wrapText="1"/>
    </xf>
    <xf numFmtId="0" fontId="100" fillId="49" borderId="101" xfId="0" applyFont="1" applyFill="1" applyBorder="1" applyAlignment="1">
      <alignment horizontal="center" vertical="center" wrapText="1"/>
    </xf>
    <xf numFmtId="0" fontId="100" fillId="49" borderId="91" xfId="0" applyFont="1" applyFill="1" applyBorder="1" applyAlignment="1">
      <alignment horizontal="center" vertical="center" wrapText="1"/>
    </xf>
    <xf numFmtId="0" fontId="17" fillId="33" borderId="181" xfId="0" applyFont="1" applyFill="1" applyBorder="1" applyAlignment="1">
      <alignment horizontal="center" vertical="center"/>
    </xf>
    <xf numFmtId="0" fontId="96" fillId="36" borderId="53" xfId="0" applyFont="1" applyFill="1" applyBorder="1" applyAlignment="1">
      <alignment horizontal="center" vertical="center" wrapText="1"/>
    </xf>
    <xf numFmtId="0" fontId="96" fillId="36" borderId="22" xfId="0" applyFont="1" applyFill="1" applyBorder="1" applyAlignment="1">
      <alignment horizontal="center" vertical="center" wrapText="1"/>
    </xf>
    <xf numFmtId="0" fontId="100" fillId="49" borderId="162" xfId="0" applyFont="1" applyFill="1" applyBorder="1" applyAlignment="1">
      <alignment horizontal="center" vertical="center" wrapText="1"/>
    </xf>
    <xf numFmtId="0" fontId="100" fillId="44" borderId="162" xfId="0" applyFont="1" applyFill="1" applyBorder="1" applyAlignment="1">
      <alignment horizontal="center" vertical="center" wrapText="1"/>
    </xf>
    <xf numFmtId="0" fontId="100" fillId="49" borderId="47" xfId="0" applyFont="1" applyFill="1" applyBorder="1" applyAlignment="1">
      <alignment horizontal="center" vertical="center" wrapText="1"/>
    </xf>
    <xf numFmtId="0" fontId="99" fillId="39" borderId="21" xfId="0" applyFont="1" applyFill="1" applyBorder="1" applyAlignment="1">
      <alignment horizontal="center" vertical="center" wrapText="1"/>
    </xf>
    <xf numFmtId="0" fontId="100" fillId="49" borderId="69" xfId="0" applyFont="1" applyFill="1" applyBorder="1" applyAlignment="1">
      <alignment horizontal="center" vertical="center" wrapText="1"/>
    </xf>
    <xf numFmtId="0" fontId="100" fillId="49" borderId="106" xfId="0" applyFont="1" applyFill="1" applyBorder="1" applyAlignment="1">
      <alignment horizontal="center" vertical="center" wrapText="1"/>
    </xf>
    <xf numFmtId="0" fontId="100" fillId="49" borderId="19" xfId="0" applyFont="1" applyFill="1" applyBorder="1" applyAlignment="1">
      <alignment horizontal="center" vertical="center" wrapText="1"/>
    </xf>
    <xf numFmtId="0" fontId="100" fillId="49" borderId="18" xfId="0" applyFont="1" applyFill="1" applyBorder="1" applyAlignment="1">
      <alignment horizontal="center" vertical="center" wrapText="1"/>
    </xf>
    <xf numFmtId="0" fontId="100" fillId="49" borderId="24" xfId="0" applyFont="1" applyFill="1" applyBorder="1" applyAlignment="1">
      <alignment horizontal="center" vertical="center" wrapText="1"/>
    </xf>
    <xf numFmtId="0" fontId="100" fillId="49" borderId="22" xfId="0" applyFont="1" applyFill="1" applyBorder="1" applyAlignment="1">
      <alignment horizontal="center" vertical="center" wrapText="1"/>
    </xf>
    <xf numFmtId="0" fontId="107" fillId="43" borderId="90" xfId="0" applyFont="1" applyFill="1" applyBorder="1" applyAlignment="1">
      <alignment horizontal="center" vertical="center" wrapText="1"/>
    </xf>
    <xf numFmtId="0" fontId="107" fillId="43" borderId="89" xfId="0" applyFont="1" applyFill="1" applyBorder="1" applyAlignment="1">
      <alignment horizontal="center" vertical="center" wrapText="1"/>
    </xf>
    <xf numFmtId="0" fontId="102" fillId="45" borderId="126" xfId="0" applyFont="1" applyFill="1" applyBorder="1" applyAlignment="1">
      <alignment horizontal="center" vertical="center" wrapText="1"/>
    </xf>
    <xf numFmtId="0" fontId="102" fillId="45" borderId="127" xfId="0" applyFont="1" applyFill="1" applyBorder="1" applyAlignment="1">
      <alignment horizontal="center" vertical="center" wrapText="1"/>
    </xf>
    <xf numFmtId="0" fontId="102" fillId="45" borderId="98" xfId="0" applyFont="1" applyFill="1" applyBorder="1" applyAlignment="1">
      <alignment horizontal="center" vertical="center" wrapText="1"/>
    </xf>
    <xf numFmtId="0" fontId="102" fillId="45" borderId="99" xfId="0" applyFont="1" applyFill="1" applyBorder="1" applyAlignment="1">
      <alignment horizontal="center" vertical="center" wrapText="1"/>
    </xf>
    <xf numFmtId="0" fontId="17" fillId="33" borderId="165" xfId="0" applyFont="1" applyFill="1" applyBorder="1" applyAlignment="1">
      <alignment horizontal="center" vertical="center" wrapText="1"/>
    </xf>
    <xf numFmtId="0" fontId="17" fillId="33" borderId="136" xfId="0" applyFont="1" applyFill="1" applyBorder="1" applyAlignment="1">
      <alignment horizontal="center" vertical="center" wrapText="1"/>
    </xf>
    <xf numFmtId="0" fontId="17" fillId="33" borderId="166" xfId="0" applyFont="1" applyFill="1" applyBorder="1" applyAlignment="1">
      <alignment horizontal="center" vertical="center" wrapText="1"/>
    </xf>
    <xf numFmtId="0" fontId="17" fillId="47" borderId="155" xfId="0" applyFont="1" applyFill="1" applyBorder="1" applyAlignment="1">
      <alignment horizontal="center" vertical="center" wrapText="1"/>
    </xf>
    <xf numFmtId="0" fontId="17" fillId="47" borderId="189" xfId="0" applyFont="1" applyFill="1" applyBorder="1" applyAlignment="1">
      <alignment horizontal="center" vertical="center" wrapText="1"/>
    </xf>
    <xf numFmtId="0" fontId="17" fillId="47" borderId="92" xfId="0" applyFont="1" applyFill="1" applyBorder="1" applyAlignment="1">
      <alignment horizontal="center" vertical="center" wrapText="1"/>
    </xf>
    <xf numFmtId="0" fontId="17" fillId="47" borderId="141" xfId="0" applyFont="1" applyFill="1" applyBorder="1" applyAlignment="1">
      <alignment horizontal="center" vertical="center" wrapText="1"/>
    </xf>
    <xf numFmtId="0" fontId="17" fillId="33" borderId="87" xfId="0" applyFont="1" applyFill="1" applyBorder="1" applyAlignment="1">
      <alignment horizontal="center" vertical="center" wrapText="1"/>
    </xf>
    <xf numFmtId="0" fontId="17" fillId="33" borderId="190" xfId="0" applyFont="1" applyFill="1" applyBorder="1" applyAlignment="1">
      <alignment horizontal="center" vertical="center" wrapText="1"/>
    </xf>
    <xf numFmtId="0" fontId="100" fillId="44" borderId="71" xfId="0" applyFont="1" applyFill="1" applyBorder="1" applyAlignment="1">
      <alignment horizontal="center" vertical="center" wrapText="1"/>
    </xf>
    <xf numFmtId="0" fontId="17" fillId="47" borderId="142" xfId="0" applyFont="1" applyFill="1" applyBorder="1" applyAlignment="1">
      <alignment horizontal="center" vertical="center" wrapText="1"/>
    </xf>
    <xf numFmtId="0" fontId="97" fillId="38" borderId="19" xfId="0" applyFont="1" applyFill="1" applyBorder="1" applyAlignment="1">
      <alignment horizontal="center" vertical="center" wrapText="1"/>
    </xf>
    <xf numFmtId="0" fontId="97" fillId="38" borderId="0" xfId="0" applyFont="1" applyFill="1" applyBorder="1" applyAlignment="1">
      <alignment horizontal="center" vertical="center" wrapText="1"/>
    </xf>
    <xf numFmtId="0" fontId="97" fillId="38" borderId="17" xfId="0" applyFont="1" applyFill="1" applyBorder="1" applyAlignment="1">
      <alignment horizontal="center" vertical="center" wrapText="1"/>
    </xf>
    <xf numFmtId="0" fontId="4" fillId="0" borderId="130" xfId="0" applyFont="1" applyBorder="1" applyAlignment="1">
      <alignment horizontal="center" vertical="center"/>
    </xf>
    <xf numFmtId="0" fontId="94" fillId="35" borderId="16" xfId="0" applyFont="1" applyFill="1" applyBorder="1" applyAlignment="1">
      <alignment horizontal="center" vertical="center" wrapText="1"/>
    </xf>
    <xf numFmtId="0" fontId="94" fillId="35" borderId="0" xfId="0" applyFont="1" applyFill="1" applyBorder="1" applyAlignment="1">
      <alignment horizontal="center" vertical="center" wrapText="1"/>
    </xf>
    <xf numFmtId="0" fontId="94" fillId="35" borderId="17" xfId="0" applyFont="1" applyFill="1" applyBorder="1" applyAlignment="1">
      <alignment horizontal="center" vertical="center" wrapText="1"/>
    </xf>
    <xf numFmtId="0" fontId="17" fillId="33" borderId="83" xfId="0" applyFont="1" applyFill="1" applyBorder="1" applyAlignment="1">
      <alignment horizontal="center" vertical="center" wrapText="1"/>
    </xf>
    <xf numFmtId="0" fontId="100" fillId="42" borderId="85" xfId="0" applyFont="1" applyFill="1" applyBorder="1" applyAlignment="1">
      <alignment horizontal="center" vertical="center" wrapText="1"/>
    </xf>
    <xf numFmtId="0" fontId="100" fillId="42" borderId="84" xfId="0" applyFont="1" applyFill="1" applyBorder="1" applyAlignment="1">
      <alignment horizontal="center" vertical="center" wrapText="1"/>
    </xf>
    <xf numFmtId="0" fontId="100" fillId="42" borderId="109" xfId="0" applyFont="1" applyFill="1" applyBorder="1" applyAlignment="1">
      <alignment horizontal="center" vertical="center" wrapText="1"/>
    </xf>
    <xf numFmtId="0" fontId="102" fillId="45" borderId="60" xfId="0" applyFont="1" applyFill="1" applyBorder="1" applyAlignment="1">
      <alignment horizontal="center" vertical="center" wrapText="1"/>
    </xf>
    <xf numFmtId="0" fontId="102" fillId="45" borderId="57" xfId="0" applyFont="1" applyFill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/>
    </xf>
    <xf numFmtId="0" fontId="100" fillId="33" borderId="47" xfId="0" applyFont="1" applyFill="1" applyBorder="1" applyAlignment="1">
      <alignment horizontal="center" vertical="center" wrapText="1"/>
    </xf>
    <xf numFmtId="0" fontId="17" fillId="33" borderId="67" xfId="0" applyFont="1" applyFill="1" applyBorder="1" applyAlignment="1">
      <alignment horizontal="center" vertical="center" wrapText="1"/>
    </xf>
    <xf numFmtId="0" fontId="100" fillId="33" borderId="130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/>
    </xf>
    <xf numFmtId="0" fontId="100" fillId="33" borderId="82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7" fillId="33" borderId="82" xfId="0" applyFont="1" applyFill="1" applyBorder="1" applyAlignment="1">
      <alignment horizontal="center" vertical="center"/>
    </xf>
    <xf numFmtId="0" fontId="111" fillId="35" borderId="16" xfId="0" applyFont="1" applyFill="1" applyBorder="1" applyAlignment="1">
      <alignment horizontal="center" vertical="center" wrapText="1"/>
    </xf>
    <xf numFmtId="0" fontId="111" fillId="35" borderId="0" xfId="0" applyFont="1" applyFill="1" applyBorder="1" applyAlignment="1">
      <alignment horizontal="center" vertical="center" wrapText="1"/>
    </xf>
    <xf numFmtId="0" fontId="111" fillId="35" borderId="17" xfId="0" applyFont="1" applyFill="1" applyBorder="1" applyAlignment="1">
      <alignment horizontal="center" vertical="center" wrapText="1"/>
    </xf>
    <xf numFmtId="0" fontId="17" fillId="47" borderId="85" xfId="0" applyFont="1" applyFill="1" applyBorder="1" applyAlignment="1">
      <alignment horizontal="center" vertical="center" wrapText="1"/>
    </xf>
    <xf numFmtId="0" fontId="17" fillId="47" borderId="84" xfId="0" applyFont="1" applyFill="1" applyBorder="1" applyAlignment="1">
      <alignment horizontal="center" vertical="center" wrapText="1"/>
    </xf>
    <xf numFmtId="0" fontId="17" fillId="47" borderId="109" xfId="0" applyFont="1" applyFill="1" applyBorder="1" applyAlignment="1">
      <alignment horizontal="center" vertical="center" wrapText="1"/>
    </xf>
    <xf numFmtId="0" fontId="17" fillId="33" borderId="96" xfId="0" applyFont="1" applyFill="1" applyBorder="1" applyAlignment="1">
      <alignment horizontal="center" vertical="center" wrapText="1"/>
    </xf>
    <xf numFmtId="0" fontId="10" fillId="48" borderId="191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6" fillId="0" borderId="192" xfId="0" applyFont="1" applyFill="1" applyBorder="1" applyAlignment="1">
      <alignment horizontal="center" vertical="center" wrapText="1"/>
    </xf>
    <xf numFmtId="0" fontId="17" fillId="33" borderId="89" xfId="0" applyFont="1" applyFill="1" applyBorder="1" applyAlignment="1">
      <alignment horizontal="center" vertical="center"/>
    </xf>
    <xf numFmtId="49" fontId="2" fillId="33" borderId="193" xfId="0" applyNumberFormat="1" applyFont="1" applyFill="1" applyBorder="1" applyAlignment="1">
      <alignment horizontal="center" vertical="center"/>
    </xf>
    <xf numFmtId="49" fontId="2" fillId="33" borderId="194" xfId="0" applyNumberFormat="1" applyFont="1" applyFill="1" applyBorder="1" applyAlignment="1">
      <alignment horizontal="center" vertical="center"/>
    </xf>
    <xf numFmtId="0" fontId="16" fillId="0" borderId="195" xfId="0" applyFont="1" applyFill="1" applyBorder="1" applyAlignment="1">
      <alignment horizontal="center" vertical="center" wrapText="1"/>
    </xf>
    <xf numFmtId="49" fontId="2" fillId="33" borderId="196" xfId="0" applyNumberFormat="1" applyFont="1" applyFill="1" applyBorder="1" applyAlignment="1">
      <alignment horizontal="center" vertical="center"/>
    </xf>
    <xf numFmtId="0" fontId="16" fillId="0" borderId="197" xfId="0" applyFont="1" applyFill="1" applyBorder="1" applyAlignment="1">
      <alignment horizontal="center" vertical="center" wrapText="1"/>
    </xf>
    <xf numFmtId="0" fontId="16" fillId="0" borderId="198" xfId="0" applyFont="1" applyFill="1" applyBorder="1" applyAlignment="1">
      <alignment horizontal="center" vertical="center" wrapText="1"/>
    </xf>
    <xf numFmtId="49" fontId="2" fillId="33" borderId="199" xfId="0" applyNumberFormat="1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 wrapText="1"/>
    </xf>
    <xf numFmtId="0" fontId="16" fillId="0" borderId="200" xfId="0" applyFont="1" applyFill="1" applyBorder="1" applyAlignment="1">
      <alignment horizontal="center" vertical="center" wrapText="1"/>
    </xf>
    <xf numFmtId="0" fontId="16" fillId="0" borderId="201" xfId="0" applyFont="1" applyFill="1" applyBorder="1" applyAlignment="1">
      <alignment horizontal="center" vertical="center" wrapText="1"/>
    </xf>
    <xf numFmtId="0" fontId="15" fillId="0" borderId="12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/>
    </xf>
    <xf numFmtId="49" fontId="2" fillId="33" borderId="190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0" fontId="99" fillId="38" borderId="69" xfId="0" applyFont="1" applyFill="1" applyBorder="1" applyAlignment="1">
      <alignment horizontal="center" vertical="center" wrapText="1"/>
    </xf>
    <xf numFmtId="0" fontId="15" fillId="33" borderId="122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5" fillId="33" borderId="121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top" wrapText="1"/>
    </xf>
    <xf numFmtId="0" fontId="21" fillId="33" borderId="202" xfId="0" applyFont="1" applyFill="1" applyBorder="1" applyAlignment="1">
      <alignment horizontal="center" vertical="top" wrapText="1"/>
    </xf>
    <xf numFmtId="0" fontId="100" fillId="38" borderId="69" xfId="0" applyFont="1" applyFill="1" applyBorder="1" applyAlignment="1">
      <alignment horizontal="center" vertical="center" wrapText="1"/>
    </xf>
    <xf numFmtId="0" fontId="100" fillId="38" borderId="110" xfId="0" applyFont="1" applyFill="1" applyBorder="1" applyAlignment="1">
      <alignment horizontal="center" vertical="center" wrapText="1"/>
    </xf>
    <xf numFmtId="0" fontId="100" fillId="38" borderId="168" xfId="0" applyFont="1" applyFill="1" applyBorder="1" applyAlignment="1">
      <alignment horizontal="center" vertical="center" wrapText="1"/>
    </xf>
    <xf numFmtId="0" fontId="100" fillId="38" borderId="24" xfId="0" applyFont="1" applyFill="1" applyBorder="1" applyAlignment="1">
      <alignment horizontal="center" vertical="center" wrapText="1"/>
    </xf>
    <xf numFmtId="0" fontId="100" fillId="38" borderId="23" xfId="0" applyFont="1" applyFill="1" applyBorder="1" applyAlignment="1">
      <alignment horizontal="center" vertical="center" wrapText="1"/>
    </xf>
    <xf numFmtId="0" fontId="100" fillId="38" borderId="25" xfId="0" applyFont="1" applyFill="1" applyBorder="1" applyAlignment="1">
      <alignment horizontal="center" vertical="center" wrapText="1"/>
    </xf>
    <xf numFmtId="0" fontId="15" fillId="33" borderId="120" xfId="0" applyFont="1" applyFill="1" applyBorder="1" applyAlignment="1">
      <alignment horizontal="center" vertical="center"/>
    </xf>
    <xf numFmtId="0" fontId="17" fillId="47" borderId="203" xfId="0" applyFont="1" applyFill="1" applyBorder="1" applyAlignment="1">
      <alignment horizontal="center" vertical="center" wrapText="1"/>
    </xf>
    <xf numFmtId="0" fontId="97" fillId="37" borderId="0" xfId="0" applyFont="1" applyFill="1" applyBorder="1" applyAlignment="1">
      <alignment horizontal="center" vertical="center" wrapText="1"/>
    </xf>
    <xf numFmtId="0" fontId="15" fillId="33" borderId="204" xfId="0" applyFont="1" applyFill="1" applyBorder="1" applyAlignment="1">
      <alignment horizontal="center" vertical="center"/>
    </xf>
    <xf numFmtId="0" fontId="15" fillId="33" borderId="205" xfId="0" applyFont="1" applyFill="1" applyBorder="1" applyAlignment="1">
      <alignment horizontal="center" vertical="center"/>
    </xf>
    <xf numFmtId="0" fontId="15" fillId="33" borderId="206" xfId="0" applyFont="1" applyFill="1" applyBorder="1" applyAlignment="1">
      <alignment horizontal="center" vertical="center"/>
    </xf>
    <xf numFmtId="0" fontId="16" fillId="0" borderId="207" xfId="0" applyFont="1" applyFill="1" applyBorder="1" applyAlignment="1">
      <alignment horizontal="center" vertical="center" wrapText="1"/>
    </xf>
    <xf numFmtId="0" fontId="16" fillId="0" borderId="208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wrapText="1"/>
    </xf>
    <xf numFmtId="0" fontId="21" fillId="33" borderId="209" xfId="0" applyFont="1" applyFill="1" applyBorder="1" applyAlignment="1">
      <alignment horizont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center" vertical="center" wrapText="1"/>
    </xf>
    <xf numFmtId="0" fontId="20" fillId="33" borderId="40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210" xfId="0" applyFont="1" applyFill="1" applyBorder="1" applyAlignment="1">
      <alignment horizontal="center" vertical="center" wrapText="1"/>
    </xf>
    <xf numFmtId="0" fontId="36" fillId="0" borderId="0" xfId="0" applyFont="1" applyAlignment="1" quotePrefix="1">
      <alignment horizontal="left" vertical="top" wrapText="1"/>
    </xf>
    <xf numFmtId="0" fontId="100" fillId="40" borderId="30" xfId="0" applyFont="1" applyFill="1" applyBorder="1" applyAlignment="1">
      <alignment horizontal="center" vertical="center" wrapText="1"/>
    </xf>
    <xf numFmtId="0" fontId="100" fillId="40" borderId="31" xfId="0" applyFont="1" applyFill="1" applyBorder="1" applyAlignment="1">
      <alignment horizontal="center" vertical="center" wrapText="1"/>
    </xf>
    <xf numFmtId="0" fontId="100" fillId="38" borderId="85" xfId="0" applyFont="1" applyFill="1" applyBorder="1" applyAlignment="1">
      <alignment horizontal="center" vertical="center" wrapText="1"/>
    </xf>
    <xf numFmtId="0" fontId="100" fillId="38" borderId="84" xfId="0" applyFont="1" applyFill="1" applyBorder="1" applyAlignment="1">
      <alignment horizontal="center" vertical="center" wrapText="1"/>
    </xf>
    <xf numFmtId="0" fontId="25" fillId="37" borderId="30" xfId="0" applyFont="1" applyFill="1" applyBorder="1" applyAlignment="1">
      <alignment horizontal="center" vertical="center" wrapText="1"/>
    </xf>
    <xf numFmtId="0" fontId="25" fillId="37" borderId="31" xfId="0" applyFont="1" applyFill="1" applyBorder="1" applyAlignment="1">
      <alignment horizontal="center" vertical="center" wrapText="1"/>
    </xf>
    <xf numFmtId="0" fontId="100" fillId="33" borderId="211" xfId="0" applyFont="1" applyFill="1" applyBorder="1" applyAlignment="1">
      <alignment horizontal="center" vertical="center"/>
    </xf>
    <xf numFmtId="0" fontId="100" fillId="33" borderId="212" xfId="0" applyFont="1" applyFill="1" applyBorder="1" applyAlignment="1">
      <alignment horizontal="center" vertical="center"/>
    </xf>
    <xf numFmtId="0" fontId="107" fillId="43" borderId="15" xfId="0" applyFont="1" applyFill="1" applyBorder="1" applyAlignment="1">
      <alignment horizontal="center" vertical="center" wrapText="1"/>
    </xf>
    <xf numFmtId="0" fontId="107" fillId="43" borderId="14" xfId="0" applyFont="1" applyFill="1" applyBorder="1" applyAlignment="1">
      <alignment horizontal="center" vertical="center" wrapText="1"/>
    </xf>
    <xf numFmtId="0" fontId="107" fillId="43" borderId="1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17" fillId="33" borderId="199" xfId="0" applyFont="1" applyFill="1" applyBorder="1" applyAlignment="1">
      <alignment horizontal="center" vertical="center" wrapText="1"/>
    </xf>
    <xf numFmtId="0" fontId="97" fillId="50" borderId="19" xfId="0" applyFont="1" applyFill="1" applyBorder="1" applyAlignment="1">
      <alignment horizontal="center" vertical="center" wrapText="1"/>
    </xf>
    <xf numFmtId="0" fontId="97" fillId="50" borderId="0" xfId="0" applyFont="1" applyFill="1" applyBorder="1" applyAlignment="1">
      <alignment horizontal="center" vertical="center" wrapText="1"/>
    </xf>
    <xf numFmtId="0" fontId="100" fillId="42" borderId="71" xfId="0" applyFont="1" applyFill="1" applyBorder="1" applyAlignment="1">
      <alignment horizontal="center" vertical="center" wrapText="1"/>
    </xf>
    <xf numFmtId="0" fontId="100" fillId="42" borderId="105" xfId="0" applyFont="1" applyFill="1" applyBorder="1" applyAlignment="1">
      <alignment horizontal="center" vertical="center" wrapText="1"/>
    </xf>
    <xf numFmtId="0" fontId="100" fillId="42" borderId="102" xfId="0" applyFont="1" applyFill="1" applyBorder="1" applyAlignment="1">
      <alignment horizontal="center" vertical="center" wrapText="1"/>
    </xf>
    <xf numFmtId="0" fontId="100" fillId="51" borderId="96" xfId="0" applyFont="1" applyFill="1" applyBorder="1" applyAlignment="1">
      <alignment horizontal="center" vertical="center" wrapText="1"/>
    </xf>
    <xf numFmtId="0" fontId="100" fillId="51" borderId="111" xfId="0" applyFont="1" applyFill="1" applyBorder="1" applyAlignment="1">
      <alignment horizontal="center" vertical="center" wrapText="1"/>
    </xf>
    <xf numFmtId="0" fontId="100" fillId="51" borderId="97" xfId="0" applyFont="1" applyFill="1" applyBorder="1" applyAlignment="1">
      <alignment horizontal="center" vertical="center" wrapText="1"/>
    </xf>
    <xf numFmtId="0" fontId="4" fillId="0" borderId="146" xfId="0" applyFont="1" applyBorder="1" applyAlignment="1">
      <alignment horizontal="center" vertical="center"/>
    </xf>
    <xf numFmtId="0" fontId="41" fillId="34" borderId="0" xfId="0" applyFont="1" applyFill="1" applyAlignment="1" applyProtection="1">
      <alignment horizontal="center" vertical="center"/>
      <protection locked="0"/>
    </xf>
    <xf numFmtId="0" fontId="15" fillId="33" borderId="168" xfId="0" applyFont="1" applyFill="1" applyBorder="1" applyAlignment="1">
      <alignment horizontal="center" vertical="center"/>
    </xf>
    <xf numFmtId="0" fontId="15" fillId="33" borderId="169" xfId="0" applyFont="1" applyFill="1" applyBorder="1" applyAlignment="1">
      <alignment horizontal="center" vertical="center"/>
    </xf>
    <xf numFmtId="0" fontId="100" fillId="33" borderId="83" xfId="0" applyFont="1" applyFill="1" applyBorder="1" applyAlignment="1">
      <alignment horizontal="center" vertical="center" wrapText="1"/>
    </xf>
    <xf numFmtId="0" fontId="99" fillId="38" borderId="90" xfId="0" applyFont="1" applyFill="1" applyBorder="1" applyAlignment="1">
      <alignment horizontal="center" vertical="center" wrapText="1"/>
    </xf>
    <xf numFmtId="0" fontId="99" fillId="38" borderId="10" xfId="0" applyFont="1" applyFill="1" applyBorder="1" applyAlignment="1">
      <alignment horizontal="center" vertical="center" wrapText="1"/>
    </xf>
    <xf numFmtId="0" fontId="99" fillId="39" borderId="90" xfId="0" applyFont="1" applyFill="1" applyBorder="1" applyAlignment="1">
      <alignment horizontal="center" vertical="center" wrapText="1"/>
    </xf>
    <xf numFmtId="0" fontId="99" fillId="39" borderId="10" xfId="0" applyFont="1" applyFill="1" applyBorder="1" applyAlignment="1">
      <alignment horizontal="center" vertical="center" wrapText="1"/>
    </xf>
    <xf numFmtId="0" fontId="99" fillId="39" borderId="66" xfId="0" applyFont="1" applyFill="1" applyBorder="1" applyAlignment="1">
      <alignment horizontal="center" vertical="center" wrapText="1"/>
    </xf>
    <xf numFmtId="0" fontId="100" fillId="49" borderId="68" xfId="0" applyFont="1" applyFill="1" applyBorder="1" applyAlignment="1">
      <alignment horizontal="center" vertical="center" wrapText="1"/>
    </xf>
    <xf numFmtId="0" fontId="100" fillId="49" borderId="95" xfId="0" applyFont="1" applyFill="1" applyBorder="1" applyAlignment="1">
      <alignment horizontal="center" vertical="center" wrapText="1"/>
    </xf>
    <xf numFmtId="0" fontId="100" fillId="49" borderId="94" xfId="0" applyFont="1" applyFill="1" applyBorder="1" applyAlignment="1">
      <alignment horizontal="center" vertical="center" wrapText="1"/>
    </xf>
    <xf numFmtId="0" fontId="16" fillId="33" borderId="123" xfId="0" applyFont="1" applyFill="1" applyBorder="1" applyAlignment="1">
      <alignment horizontal="center" vertical="center" wrapText="1"/>
    </xf>
    <xf numFmtId="0" fontId="16" fillId="33" borderId="125" xfId="0" applyFont="1" applyFill="1" applyBorder="1" applyAlignment="1">
      <alignment horizontal="center" vertical="center" wrapText="1"/>
    </xf>
    <xf numFmtId="0" fontId="100" fillId="49" borderId="85" xfId="0" applyFont="1" applyFill="1" applyBorder="1" applyAlignment="1">
      <alignment horizontal="center" vertical="center" wrapText="1"/>
    </xf>
    <xf numFmtId="0" fontId="100" fillId="49" borderId="109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66" xfId="0" applyFont="1" applyFill="1" applyBorder="1" applyAlignment="1">
      <alignment horizontal="center" vertical="center" wrapText="1"/>
    </xf>
    <xf numFmtId="0" fontId="100" fillId="49" borderId="96" xfId="0" applyFont="1" applyFill="1" applyBorder="1" applyAlignment="1">
      <alignment horizontal="center" vertical="center" wrapText="1"/>
    </xf>
    <xf numFmtId="0" fontId="100" fillId="49" borderId="111" xfId="0" applyFont="1" applyFill="1" applyBorder="1" applyAlignment="1">
      <alignment horizontal="center" vertical="center" wrapText="1"/>
    </xf>
    <xf numFmtId="0" fontId="100" fillId="49" borderId="97" xfId="0" applyFont="1" applyFill="1" applyBorder="1" applyAlignment="1">
      <alignment horizontal="center" vertical="center" wrapText="1"/>
    </xf>
    <xf numFmtId="0" fontId="15" fillId="0" borderId="125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 wrapText="1"/>
    </xf>
    <xf numFmtId="0" fontId="15" fillId="0" borderId="123" xfId="0" applyFont="1" applyFill="1" applyBorder="1" applyAlignment="1">
      <alignment horizontal="left" vertical="center"/>
    </xf>
    <xf numFmtId="0" fontId="15" fillId="0" borderId="125" xfId="0" applyFont="1" applyFill="1" applyBorder="1" applyAlignment="1">
      <alignment horizontal="left" vertical="center"/>
    </xf>
    <xf numFmtId="0" fontId="16" fillId="0" borderId="123" xfId="0" applyFont="1" applyFill="1" applyBorder="1" applyAlignment="1">
      <alignment horizontal="center" vertical="center" wrapText="1"/>
    </xf>
    <xf numFmtId="0" fontId="16" fillId="0" borderId="125" xfId="0" applyFont="1" applyFill="1" applyBorder="1" applyAlignment="1">
      <alignment horizontal="center" vertical="center" wrapText="1"/>
    </xf>
    <xf numFmtId="0" fontId="15" fillId="0" borderId="117" xfId="0" applyFont="1" applyFill="1" applyBorder="1" applyAlignment="1">
      <alignment horizontal="center" vertical="center" wrapText="1"/>
    </xf>
    <xf numFmtId="0" fontId="15" fillId="0" borderId="118" xfId="0" applyFont="1" applyFill="1" applyBorder="1" applyAlignment="1">
      <alignment horizontal="center" vertical="center" wrapText="1"/>
    </xf>
    <xf numFmtId="0" fontId="100" fillId="52" borderId="149" xfId="0" applyFont="1" applyFill="1" applyBorder="1" applyAlignment="1">
      <alignment horizontal="center" vertical="center"/>
    </xf>
    <xf numFmtId="0" fontId="17" fillId="47" borderId="70" xfId="0" applyFont="1" applyFill="1" applyBorder="1" applyAlignment="1">
      <alignment horizontal="center" vertical="center" wrapText="1"/>
    </xf>
    <xf numFmtId="0" fontId="17" fillId="47" borderId="103" xfId="0" applyFont="1" applyFill="1" applyBorder="1" applyAlignment="1">
      <alignment horizontal="center" vertical="center" wrapText="1"/>
    </xf>
    <xf numFmtId="0" fontId="17" fillId="47" borderId="104" xfId="0" applyFont="1" applyFill="1" applyBorder="1" applyAlignment="1">
      <alignment horizontal="center" vertical="center" wrapText="1"/>
    </xf>
    <xf numFmtId="0" fontId="100" fillId="44" borderId="103" xfId="0" applyFont="1" applyFill="1" applyBorder="1" applyAlignment="1">
      <alignment horizontal="center" vertical="center" wrapText="1"/>
    </xf>
    <xf numFmtId="0" fontId="100" fillId="42" borderId="70" xfId="0" applyFont="1" applyFill="1" applyBorder="1" applyAlignment="1">
      <alignment horizontal="center" vertical="center" wrapText="1"/>
    </xf>
    <xf numFmtId="0" fontId="100" fillId="42" borderId="103" xfId="0" applyFont="1" applyFill="1" applyBorder="1" applyAlignment="1">
      <alignment horizontal="center" vertical="center" wrapText="1"/>
    </xf>
    <xf numFmtId="0" fontId="100" fillId="42" borderId="104" xfId="0" applyFont="1" applyFill="1" applyBorder="1" applyAlignment="1">
      <alignment horizontal="center" vertical="center" wrapText="1"/>
    </xf>
    <xf numFmtId="0" fontId="99" fillId="39" borderId="30" xfId="0" applyFont="1" applyFill="1" applyBorder="1" applyAlignment="1">
      <alignment horizontal="center" vertical="center" wrapText="1"/>
    </xf>
    <xf numFmtId="0" fontId="99" fillId="39" borderId="107" xfId="0" applyFont="1" applyFill="1" applyBorder="1" applyAlignment="1">
      <alignment horizontal="center" vertical="center" wrapText="1"/>
    </xf>
    <xf numFmtId="0" fontId="99" fillId="39" borderId="108" xfId="0" applyFont="1" applyFill="1" applyBorder="1" applyAlignment="1">
      <alignment horizontal="center" vertical="center" wrapText="1"/>
    </xf>
    <xf numFmtId="0" fontId="99" fillId="39" borderId="18" xfId="0" applyFont="1" applyFill="1" applyBorder="1" applyAlignment="1">
      <alignment horizontal="center" vertical="center" wrapText="1"/>
    </xf>
    <xf numFmtId="0" fontId="102" fillId="45" borderId="194" xfId="0" applyFont="1" applyFill="1" applyBorder="1" applyAlignment="1">
      <alignment horizontal="center" vertical="center" wrapText="1"/>
    </xf>
    <xf numFmtId="0" fontId="102" fillId="45" borderId="107" xfId="0" applyFont="1" applyFill="1" applyBorder="1" applyAlignment="1">
      <alignment horizontal="center" vertical="center" wrapText="1"/>
    </xf>
    <xf numFmtId="0" fontId="100" fillId="44" borderId="177" xfId="0" applyFont="1" applyFill="1" applyBorder="1" applyAlignment="1">
      <alignment horizontal="center" vertical="center" wrapText="1"/>
    </xf>
    <xf numFmtId="0" fontId="99" fillId="39" borderId="72" xfId="0" applyFont="1" applyFill="1" applyBorder="1" applyAlignment="1">
      <alignment horizontal="center" vertical="center" wrapText="1"/>
    </xf>
    <xf numFmtId="0" fontId="99" fillId="39" borderId="57" xfId="0" applyFont="1" applyFill="1" applyBorder="1" applyAlignment="1">
      <alignment horizontal="center" vertical="center" wrapText="1"/>
    </xf>
    <xf numFmtId="0" fontId="99" fillId="39" borderId="73" xfId="0" applyFont="1" applyFill="1" applyBorder="1" applyAlignment="1">
      <alignment horizontal="center" vertical="center" wrapText="1"/>
    </xf>
    <xf numFmtId="0" fontId="97" fillId="38" borderId="19" xfId="0" applyFont="1" applyFill="1" applyBorder="1" applyAlignment="1">
      <alignment horizontal="center" vertical="center"/>
    </xf>
    <xf numFmtId="0" fontId="97" fillId="38" borderId="0" xfId="0" applyFont="1" applyFill="1" applyBorder="1" applyAlignment="1">
      <alignment horizontal="center" vertical="center"/>
    </xf>
    <xf numFmtId="0" fontId="97" fillId="38" borderId="17" xfId="0" applyFont="1" applyFill="1" applyBorder="1" applyAlignment="1">
      <alignment horizontal="center" vertical="center"/>
    </xf>
    <xf numFmtId="0" fontId="99" fillId="38" borderId="168" xfId="0" applyFont="1" applyFill="1" applyBorder="1" applyAlignment="1">
      <alignment horizontal="center" vertical="center" wrapText="1"/>
    </xf>
    <xf numFmtId="0" fontId="99" fillId="38" borderId="17" xfId="0" applyFont="1" applyFill="1" applyBorder="1" applyAlignment="1">
      <alignment horizontal="center" vertical="center" wrapText="1"/>
    </xf>
    <xf numFmtId="0" fontId="99" fillId="38" borderId="169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/>
    </xf>
    <xf numFmtId="0" fontId="100" fillId="38" borderId="90" xfId="0" applyFont="1" applyFill="1" applyBorder="1" applyAlignment="1">
      <alignment vertical="center" wrapText="1"/>
    </xf>
    <xf numFmtId="0" fontId="100" fillId="38" borderId="10" xfId="0" applyFont="1" applyFill="1" applyBorder="1" applyAlignment="1">
      <alignment vertical="center" wrapText="1"/>
    </xf>
    <xf numFmtId="0" fontId="100" fillId="38" borderId="89" xfId="0" applyFont="1" applyFill="1" applyBorder="1" applyAlignment="1">
      <alignment vertical="center" wrapText="1"/>
    </xf>
    <xf numFmtId="0" fontId="99" fillId="39" borderId="90" xfId="0" applyFont="1" applyFill="1" applyBorder="1" applyAlignment="1">
      <alignment vertical="center" wrapText="1"/>
    </xf>
    <xf numFmtId="0" fontId="99" fillId="39" borderId="10" xfId="0" applyFont="1" applyFill="1" applyBorder="1" applyAlignment="1">
      <alignment vertical="center" wrapText="1"/>
    </xf>
    <xf numFmtId="0" fontId="99" fillId="39" borderId="66" xfId="0" applyFont="1" applyFill="1" applyBorder="1" applyAlignment="1">
      <alignment vertical="center" wrapText="1"/>
    </xf>
    <xf numFmtId="0" fontId="96" fillId="40" borderId="90" xfId="0" applyFont="1" applyFill="1" applyBorder="1" applyAlignment="1">
      <alignment vertical="center" wrapText="1"/>
    </xf>
    <xf numFmtId="0" fontId="96" fillId="40" borderId="89" xfId="0" applyFont="1" applyFill="1" applyBorder="1" applyAlignment="1">
      <alignment vertical="center" wrapText="1"/>
    </xf>
    <xf numFmtId="0" fontId="99" fillId="38" borderId="90" xfId="0" applyFont="1" applyFill="1" applyBorder="1" applyAlignment="1">
      <alignment vertical="center" wrapText="1"/>
    </xf>
    <xf numFmtId="0" fontId="99" fillId="38" borderId="10" xfId="0" applyFont="1" applyFill="1" applyBorder="1" applyAlignment="1">
      <alignment vertical="center" wrapText="1"/>
    </xf>
    <xf numFmtId="0" fontId="99" fillId="39" borderId="18" xfId="0" applyFont="1" applyFill="1" applyBorder="1" applyAlignment="1">
      <alignment vertical="center" wrapText="1"/>
    </xf>
    <xf numFmtId="0" fontId="4" fillId="0" borderId="162" xfId="0" applyFont="1" applyBorder="1" applyAlignment="1">
      <alignment vertical="center"/>
    </xf>
    <xf numFmtId="0" fontId="100" fillId="49" borderId="101" xfId="0" applyFont="1" applyFill="1" applyBorder="1" applyAlignment="1">
      <alignment vertical="center" wrapText="1"/>
    </xf>
    <xf numFmtId="0" fontId="100" fillId="49" borderId="162" xfId="0" applyFont="1" applyFill="1" applyBorder="1" applyAlignment="1">
      <alignment vertical="center" wrapText="1"/>
    </xf>
    <xf numFmtId="0" fontId="4" fillId="0" borderId="166" xfId="0" applyFont="1" applyBorder="1" applyAlignment="1">
      <alignment vertical="center"/>
    </xf>
    <xf numFmtId="0" fontId="100" fillId="49" borderId="95" xfId="0" applyFont="1" applyFill="1" applyBorder="1" applyAlignment="1">
      <alignment vertical="center" wrapText="1"/>
    </xf>
    <xf numFmtId="0" fontId="100" fillId="49" borderId="69" xfId="0" applyFont="1" applyFill="1" applyBorder="1" applyAlignment="1">
      <alignment vertical="center" wrapText="1"/>
    </xf>
    <xf numFmtId="0" fontId="100" fillId="49" borderId="106" xfId="0" applyFont="1" applyFill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163" xfId="0" applyFont="1" applyBorder="1" applyAlignment="1">
      <alignment vertical="center"/>
    </xf>
    <xf numFmtId="0" fontId="100" fillId="49" borderId="85" xfId="0" applyFont="1" applyFill="1" applyBorder="1" applyAlignment="1">
      <alignment vertical="center" wrapText="1"/>
    </xf>
    <xf numFmtId="0" fontId="100" fillId="49" borderId="109" xfId="0" applyFont="1" applyFill="1" applyBorder="1" applyAlignment="1">
      <alignment vertical="center" wrapText="1"/>
    </xf>
    <xf numFmtId="0" fontId="100" fillId="49" borderId="47" xfId="0" applyFont="1" applyFill="1" applyBorder="1" applyAlignment="1">
      <alignment vertical="center" wrapText="1"/>
    </xf>
    <xf numFmtId="0" fontId="100" fillId="49" borderId="19" xfId="0" applyFont="1" applyFill="1" applyBorder="1" applyAlignment="1">
      <alignment vertical="center" wrapText="1"/>
    </xf>
    <xf numFmtId="0" fontId="100" fillId="49" borderId="18" xfId="0" applyFont="1" applyFill="1" applyBorder="1" applyAlignment="1">
      <alignment vertical="center" wrapText="1"/>
    </xf>
    <xf numFmtId="0" fontId="100" fillId="49" borderId="111" xfId="0" applyFont="1" applyFill="1" applyBorder="1" applyAlignment="1">
      <alignment vertical="center" wrapText="1"/>
    </xf>
    <xf numFmtId="0" fontId="100" fillId="49" borderId="24" xfId="0" applyFont="1" applyFill="1" applyBorder="1" applyAlignment="1">
      <alignment vertical="center" wrapText="1"/>
    </xf>
    <xf numFmtId="0" fontId="100" fillId="49" borderId="22" xfId="0" applyFont="1" applyFill="1" applyBorder="1" applyAlignment="1">
      <alignment vertical="center" wrapText="1"/>
    </xf>
    <xf numFmtId="0" fontId="4" fillId="0" borderId="100" xfId="0" applyFont="1" applyBorder="1" applyAlignment="1">
      <alignment vertical="center"/>
    </xf>
    <xf numFmtId="0" fontId="4" fillId="0" borderId="164" xfId="0" applyFont="1" applyBorder="1" applyAlignment="1">
      <alignment vertical="center"/>
    </xf>
    <xf numFmtId="0" fontId="12" fillId="34" borderId="23" xfId="0" applyFont="1" applyFill="1" applyBorder="1" applyAlignment="1">
      <alignment vertical="center" wrapText="1"/>
    </xf>
    <xf numFmtId="0" fontId="17" fillId="47" borderId="141" xfId="0" applyFont="1" applyFill="1" applyBorder="1" applyAlignment="1">
      <alignment vertical="center" wrapText="1"/>
    </xf>
    <xf numFmtId="0" fontId="17" fillId="33" borderId="141" xfId="0" applyFont="1" applyFill="1" applyBorder="1" applyAlignment="1">
      <alignment vertical="center" wrapText="1"/>
    </xf>
    <xf numFmtId="0" fontId="17" fillId="33" borderId="136" xfId="0" applyFont="1" applyFill="1" applyBorder="1" applyAlignment="1">
      <alignment vertical="center" wrapText="1"/>
    </xf>
    <xf numFmtId="0" fontId="17" fillId="33" borderId="166" xfId="0" applyFont="1" applyFill="1" applyBorder="1" applyAlignment="1">
      <alignment vertical="center" wrapText="1"/>
    </xf>
    <xf numFmtId="0" fontId="17" fillId="33" borderId="165" xfId="0" applyFont="1" applyFill="1" applyBorder="1" applyAlignment="1">
      <alignment vertical="center" wrapText="1"/>
    </xf>
    <xf numFmtId="0" fontId="4" fillId="0" borderId="159" xfId="0" applyFont="1" applyBorder="1" applyAlignment="1">
      <alignment vertical="center"/>
    </xf>
    <xf numFmtId="0" fontId="4" fillId="0" borderId="165" xfId="0" applyFont="1" applyBorder="1" applyAlignment="1">
      <alignment vertical="center"/>
    </xf>
    <xf numFmtId="0" fontId="17" fillId="47" borderId="155" xfId="0" applyFont="1" applyFill="1" applyBorder="1" applyAlignment="1">
      <alignment vertical="center" wrapText="1"/>
    </xf>
    <xf numFmtId="0" fontId="17" fillId="47" borderId="189" xfId="0" applyFont="1" applyFill="1" applyBorder="1" applyAlignment="1">
      <alignment vertical="center" wrapText="1"/>
    </xf>
    <xf numFmtId="0" fontId="17" fillId="47" borderId="92" xfId="0" applyFont="1" applyFill="1" applyBorder="1" applyAlignment="1">
      <alignment vertical="center" wrapText="1"/>
    </xf>
    <xf numFmtId="0" fontId="102" fillId="45" borderId="196" xfId="0" applyFont="1" applyFill="1" applyBorder="1" applyAlignment="1">
      <alignment vertical="center" wrapText="1"/>
    </xf>
    <xf numFmtId="0" fontId="102" fillId="45" borderId="189" xfId="0" applyFont="1" applyFill="1" applyBorder="1" applyAlignment="1">
      <alignment vertical="center" wrapText="1"/>
    </xf>
    <xf numFmtId="0" fontId="99" fillId="39" borderId="155" xfId="0" applyFont="1" applyFill="1" applyBorder="1" applyAlignment="1">
      <alignment vertical="center" wrapText="1"/>
    </xf>
    <xf numFmtId="0" fontId="99" fillId="39" borderId="189" xfId="0" applyFont="1" applyFill="1" applyBorder="1" applyAlignment="1">
      <alignment vertical="center" wrapText="1"/>
    </xf>
    <xf numFmtId="0" fontId="99" fillId="39" borderId="93" xfId="0" applyFont="1" applyFill="1" applyBorder="1" applyAlignment="1">
      <alignment vertical="center" wrapText="1"/>
    </xf>
    <xf numFmtId="0" fontId="17" fillId="33" borderId="142" xfId="0" applyFont="1" applyFill="1" applyBorder="1" applyAlignment="1">
      <alignment vertical="center" wrapText="1"/>
    </xf>
    <xf numFmtId="0" fontId="4" fillId="0" borderId="157" xfId="0" applyFont="1" applyBorder="1" applyAlignment="1">
      <alignment vertical="center"/>
    </xf>
    <xf numFmtId="0" fontId="4" fillId="0" borderId="167" xfId="0" applyFont="1" applyBorder="1" applyAlignment="1">
      <alignment vertical="center"/>
    </xf>
    <xf numFmtId="0" fontId="4" fillId="0" borderId="104" xfId="0" applyFont="1" applyBorder="1" applyAlignment="1">
      <alignment vertical="center"/>
    </xf>
    <xf numFmtId="0" fontId="4" fillId="0" borderId="142" xfId="0" applyFont="1" applyBorder="1" applyAlignment="1">
      <alignment vertical="center"/>
    </xf>
    <xf numFmtId="0" fontId="100" fillId="44" borderId="141" xfId="0" applyFont="1" applyFill="1" applyBorder="1" applyAlignment="1">
      <alignment vertical="center" wrapText="1"/>
    </xf>
    <xf numFmtId="0" fontId="4" fillId="0" borderId="102" xfId="0" applyFont="1" applyBorder="1" applyAlignment="1">
      <alignment vertical="center"/>
    </xf>
    <xf numFmtId="0" fontId="4" fillId="0" borderId="141" xfId="0" applyFont="1" applyBorder="1" applyAlignment="1">
      <alignment vertical="center"/>
    </xf>
    <xf numFmtId="0" fontId="102" fillId="45" borderId="194" xfId="0" applyFont="1" applyFill="1" applyBorder="1" applyAlignment="1">
      <alignment vertical="center" wrapText="1"/>
    </xf>
    <xf numFmtId="0" fontId="102" fillId="45" borderId="107" xfId="0" applyFont="1" applyFill="1" applyBorder="1" applyAlignment="1">
      <alignment vertical="center" wrapText="1"/>
    </xf>
    <xf numFmtId="0" fontId="17" fillId="33" borderId="190" xfId="0" applyFont="1" applyFill="1" applyBorder="1" applyAlignment="1">
      <alignment vertical="center" wrapText="1"/>
    </xf>
    <xf numFmtId="0" fontId="17" fillId="33" borderId="199" xfId="0" applyFont="1" applyFill="1" applyBorder="1" applyAlignment="1">
      <alignment vertical="center" wrapText="1"/>
    </xf>
    <xf numFmtId="0" fontId="100" fillId="44" borderId="142" xfId="0" applyFont="1" applyFill="1" applyBorder="1" applyAlignment="1">
      <alignment vertical="center" wrapText="1"/>
    </xf>
    <xf numFmtId="0" fontId="97" fillId="50" borderId="19" xfId="0" applyFont="1" applyFill="1" applyBorder="1" applyAlignment="1">
      <alignment vertical="center" wrapText="1"/>
    </xf>
    <xf numFmtId="0" fontId="97" fillId="50" borderId="0" xfId="0" applyFont="1" applyFill="1" applyBorder="1" applyAlignment="1">
      <alignment vertical="center" wrapText="1"/>
    </xf>
    <xf numFmtId="0" fontId="17" fillId="33" borderId="47" xfId="0" applyFont="1" applyFill="1" applyBorder="1" applyAlignment="1">
      <alignment vertical="center" wrapText="1"/>
    </xf>
    <xf numFmtId="0" fontId="102" fillId="45" borderId="57" xfId="0" applyFont="1" applyFill="1" applyBorder="1" applyAlignment="1">
      <alignment vertical="center" wrapText="1"/>
    </xf>
    <xf numFmtId="0" fontId="17" fillId="33" borderId="147" xfId="0" applyFont="1" applyFill="1" applyBorder="1" applyAlignment="1">
      <alignment vertical="center" wrapText="1"/>
    </xf>
    <xf numFmtId="0" fontId="17" fillId="33" borderId="149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61" xfId="0" applyFont="1" applyBorder="1" applyAlignment="1">
      <alignment vertical="center"/>
    </xf>
    <xf numFmtId="0" fontId="102" fillId="45" borderId="53" xfId="0" applyFont="1" applyFill="1" applyBorder="1" applyAlignment="1">
      <alignment vertical="center" wrapText="1"/>
    </xf>
    <xf numFmtId="0" fontId="102" fillId="45" borderId="23" xfId="0" applyFont="1" applyFill="1" applyBorder="1" applyAlignment="1">
      <alignment vertical="center" wrapText="1"/>
    </xf>
    <xf numFmtId="0" fontId="111" fillId="35" borderId="16" xfId="0" applyFont="1" applyFill="1" applyBorder="1" applyAlignment="1">
      <alignment vertical="center" wrapText="1"/>
    </xf>
    <xf numFmtId="0" fontId="111" fillId="35" borderId="0" xfId="0" applyFont="1" applyFill="1" applyBorder="1" applyAlignment="1">
      <alignment vertical="center" wrapText="1"/>
    </xf>
    <xf numFmtId="0" fontId="111" fillId="35" borderId="17" xfId="0" applyFont="1" applyFill="1" applyBorder="1" applyAlignment="1">
      <alignment vertical="center" wrapText="1"/>
    </xf>
    <xf numFmtId="0" fontId="17" fillId="33" borderId="140" xfId="0" applyFont="1" applyFill="1" applyBorder="1" applyAlignment="1">
      <alignment vertical="center" wrapText="1"/>
    </xf>
    <xf numFmtId="0" fontId="17" fillId="47" borderId="49" xfId="0" applyFont="1" applyFill="1" applyBorder="1" applyAlignment="1">
      <alignment vertical="center" wrapText="1"/>
    </xf>
    <xf numFmtId="0" fontId="100" fillId="44" borderId="82" xfId="0" applyFont="1" applyFill="1" applyBorder="1" applyAlignment="1">
      <alignment vertical="center" wrapText="1"/>
    </xf>
    <xf numFmtId="0" fontId="100" fillId="44" borderId="47" xfId="0" applyFont="1" applyFill="1" applyBorder="1" applyAlignment="1">
      <alignment vertical="center" wrapText="1"/>
    </xf>
    <xf numFmtId="0" fontId="100" fillId="42" borderId="47" xfId="0" applyFont="1" applyFill="1" applyBorder="1" applyAlignment="1">
      <alignment vertical="center" wrapText="1"/>
    </xf>
    <xf numFmtId="0" fontId="100" fillId="42" borderId="114" xfId="0" applyFont="1" applyFill="1" applyBorder="1" applyAlignment="1">
      <alignment vertical="center" wrapText="1"/>
    </xf>
    <xf numFmtId="0" fontId="100" fillId="33" borderId="140" xfId="0" applyFont="1" applyFill="1" applyBorder="1" applyAlignment="1">
      <alignment vertical="center" wrapText="1"/>
    </xf>
    <xf numFmtId="0" fontId="100" fillId="33" borderId="130" xfId="0" applyFont="1" applyFill="1" applyBorder="1" applyAlignment="1">
      <alignment vertical="center" wrapText="1"/>
    </xf>
    <xf numFmtId="0" fontId="17" fillId="33" borderId="47" xfId="0" applyFont="1" applyFill="1" applyBorder="1" applyAlignment="1">
      <alignment vertical="center"/>
    </xf>
    <xf numFmtId="0" fontId="4" fillId="0" borderId="47" xfId="0" applyFont="1" applyBorder="1" applyAlignment="1">
      <alignment/>
    </xf>
    <xf numFmtId="0" fontId="17" fillId="33" borderId="82" xfId="0" applyFont="1" applyFill="1" applyBorder="1" applyAlignment="1">
      <alignment vertical="center"/>
    </xf>
    <xf numFmtId="0" fontId="100" fillId="33" borderId="47" xfId="0" applyFont="1" applyFill="1" applyBorder="1" applyAlignment="1">
      <alignment vertical="center" wrapText="1"/>
    </xf>
    <xf numFmtId="0" fontId="100" fillId="33" borderId="82" xfId="0" applyFont="1" applyFill="1" applyBorder="1" applyAlignment="1">
      <alignment vertical="center" wrapText="1"/>
    </xf>
    <xf numFmtId="0" fontId="100" fillId="33" borderId="149" xfId="0" applyFont="1" applyFill="1" applyBorder="1" applyAlignment="1">
      <alignment vertical="center" wrapText="1"/>
    </xf>
    <xf numFmtId="0" fontId="100" fillId="33" borderId="83" xfId="0" applyFont="1" applyFill="1" applyBorder="1" applyAlignment="1">
      <alignment vertical="center" wrapText="1"/>
    </xf>
    <xf numFmtId="0" fontId="17" fillId="47" borderId="85" xfId="0" applyFont="1" applyFill="1" applyBorder="1" applyAlignment="1">
      <alignment vertical="center" wrapText="1"/>
    </xf>
    <xf numFmtId="0" fontId="17" fillId="47" borderId="84" xfId="0" applyFont="1" applyFill="1" applyBorder="1" applyAlignment="1">
      <alignment vertical="center" wrapText="1"/>
    </xf>
    <xf numFmtId="0" fontId="17" fillId="47" borderId="109" xfId="0" applyFont="1" applyFill="1" applyBorder="1" applyAlignment="1">
      <alignment vertical="center" wrapText="1"/>
    </xf>
    <xf numFmtId="0" fontId="17" fillId="33" borderId="84" xfId="0" applyFont="1" applyFill="1" applyBorder="1" applyAlignment="1">
      <alignment vertical="center" wrapText="1"/>
    </xf>
    <xf numFmtId="0" fontId="17" fillId="33" borderId="69" xfId="0" applyFont="1" applyFill="1" applyBorder="1" applyAlignment="1">
      <alignment vertical="center" wrapText="1"/>
    </xf>
    <xf numFmtId="0" fontId="99" fillId="38" borderId="15" xfId="0" applyFont="1" applyFill="1" applyBorder="1" applyAlignment="1">
      <alignment vertical="center" wrapText="1"/>
    </xf>
    <xf numFmtId="0" fontId="99" fillId="38" borderId="12" xfId="0" applyFont="1" applyFill="1" applyBorder="1" applyAlignment="1">
      <alignment vertical="center" wrapText="1"/>
    </xf>
    <xf numFmtId="0" fontId="17" fillId="47" borderId="203" xfId="0" applyFont="1" applyFill="1" applyBorder="1" applyAlignment="1">
      <alignment vertical="center" wrapText="1"/>
    </xf>
    <xf numFmtId="0" fontId="17" fillId="47" borderId="179" xfId="0" applyFont="1" applyFill="1" applyBorder="1" applyAlignment="1">
      <alignment vertical="center" wrapText="1"/>
    </xf>
    <xf numFmtId="0" fontId="99" fillId="38" borderId="143" xfId="0" applyFont="1" applyFill="1" applyBorder="1" applyAlignment="1">
      <alignment vertical="center" wrapText="1"/>
    </xf>
    <xf numFmtId="0" fontId="100" fillId="44" borderId="178" xfId="0" applyFont="1" applyFill="1" applyBorder="1" applyAlignment="1">
      <alignment vertical="center" wrapText="1"/>
    </xf>
    <xf numFmtId="0" fontId="99" fillId="38" borderId="178" xfId="0" applyFont="1" applyFill="1" applyBorder="1" applyAlignment="1">
      <alignment vertical="center" wrapText="1"/>
    </xf>
    <xf numFmtId="0" fontId="100" fillId="42" borderId="112" xfId="0" applyFont="1" applyFill="1" applyBorder="1" applyAlignment="1">
      <alignment vertical="center" wrapText="1"/>
    </xf>
    <xf numFmtId="0" fontId="17" fillId="47" borderId="68" xfId="0" applyFont="1" applyFill="1" applyBorder="1" applyAlignment="1">
      <alignment vertical="center" wrapText="1"/>
    </xf>
    <xf numFmtId="0" fontId="17" fillId="47" borderId="95" xfId="0" applyFont="1" applyFill="1" applyBorder="1" applyAlignment="1">
      <alignment vertical="center" wrapText="1"/>
    </xf>
    <xf numFmtId="0" fontId="17" fillId="47" borderId="112" xfId="0" applyFont="1" applyFill="1" applyBorder="1" applyAlignment="1">
      <alignment vertical="center" wrapText="1"/>
    </xf>
    <xf numFmtId="0" fontId="17" fillId="47" borderId="113" xfId="0" applyFont="1" applyFill="1" applyBorder="1" applyAlignment="1">
      <alignment vertical="center" wrapText="1"/>
    </xf>
    <xf numFmtId="0" fontId="17" fillId="47" borderId="94" xfId="0" applyFont="1" applyFill="1" applyBorder="1" applyAlignment="1">
      <alignment vertical="center" wrapText="1"/>
    </xf>
    <xf numFmtId="0" fontId="99" fillId="38" borderId="168" xfId="0" applyFont="1" applyFill="1" applyBorder="1" applyAlignment="1">
      <alignment vertical="center" wrapText="1"/>
    </xf>
    <xf numFmtId="0" fontId="99" fillId="50" borderId="21" xfId="0" applyFont="1" applyFill="1" applyBorder="1" applyAlignment="1">
      <alignment vertical="center" wrapText="1"/>
    </xf>
    <xf numFmtId="0" fontId="100" fillId="38" borderId="144" xfId="0" applyFont="1" applyFill="1" applyBorder="1" applyAlignment="1">
      <alignment vertical="center" wrapText="1"/>
    </xf>
    <xf numFmtId="0" fontId="100" fillId="38" borderId="143" xfId="0" applyFont="1" applyFill="1" applyBorder="1" applyAlignment="1">
      <alignment vertical="center" wrapText="1"/>
    </xf>
    <xf numFmtId="0" fontId="99" fillId="38" borderId="17" xfId="0" applyFont="1" applyFill="1" applyBorder="1" applyAlignment="1">
      <alignment vertical="center" wrapText="1"/>
    </xf>
    <xf numFmtId="0" fontId="100" fillId="38" borderId="20" xfId="0" applyFont="1" applyFill="1" applyBorder="1" applyAlignment="1">
      <alignment vertical="center" wrapText="1"/>
    </xf>
    <xf numFmtId="0" fontId="100" fillId="44" borderId="177" xfId="0" applyFont="1" applyFill="1" applyBorder="1" applyAlignment="1">
      <alignment vertical="center" wrapText="1"/>
    </xf>
    <xf numFmtId="0" fontId="100" fillId="38" borderId="177" xfId="0" applyFont="1" applyFill="1" applyBorder="1" applyAlignment="1">
      <alignment vertical="center" wrapText="1"/>
    </xf>
    <xf numFmtId="0" fontId="100" fillId="38" borderId="178" xfId="0" applyFont="1" applyFill="1" applyBorder="1" applyAlignment="1">
      <alignment vertical="center" wrapText="1"/>
    </xf>
    <xf numFmtId="0" fontId="100" fillId="38" borderId="110" xfId="0" applyFont="1" applyFill="1" applyBorder="1" applyAlignment="1">
      <alignment vertical="center" wrapText="1"/>
    </xf>
    <xf numFmtId="0" fontId="99" fillId="38" borderId="169" xfId="0" applyFont="1" applyFill="1" applyBorder="1" applyAlignment="1">
      <alignment vertical="center" wrapText="1"/>
    </xf>
    <xf numFmtId="0" fontId="100" fillId="42" borderId="113" xfId="0" applyFont="1" applyFill="1" applyBorder="1" applyAlignment="1">
      <alignment vertical="center" wrapText="1"/>
    </xf>
    <xf numFmtId="0" fontId="100" fillId="38" borderId="168" xfId="0" applyFont="1" applyFill="1" applyBorder="1" applyAlignment="1">
      <alignment vertical="center" wrapText="1"/>
    </xf>
    <xf numFmtId="0" fontId="17" fillId="33" borderId="182" xfId="0" applyFont="1" applyFill="1" applyBorder="1" applyAlignment="1">
      <alignment vertical="center"/>
    </xf>
    <xf numFmtId="0" fontId="4" fillId="33" borderId="130" xfId="0" applyFont="1" applyFill="1" applyBorder="1" applyAlignment="1">
      <alignment vertical="center"/>
    </xf>
    <xf numFmtId="0" fontId="100" fillId="44" borderId="12" xfId="0" applyFont="1" applyFill="1" applyBorder="1" applyAlignment="1">
      <alignment vertical="center" wrapText="1"/>
    </xf>
    <xf numFmtId="0" fontId="102" fillId="45" borderId="72" xfId="0" applyFont="1" applyFill="1" applyBorder="1" applyAlignment="1">
      <alignment vertical="center" wrapText="1"/>
    </xf>
    <xf numFmtId="0" fontId="102" fillId="45" borderId="157" xfId="0" applyFont="1" applyFill="1" applyBorder="1" applyAlignment="1">
      <alignment vertical="center" wrapText="1"/>
    </xf>
    <xf numFmtId="0" fontId="4" fillId="33" borderId="82" xfId="0" applyFont="1" applyFill="1" applyBorder="1" applyAlignment="1">
      <alignment vertical="center"/>
    </xf>
    <xf numFmtId="0" fontId="102" fillId="45" borderId="19" xfId="0" applyFont="1" applyFill="1" applyBorder="1" applyAlignment="1">
      <alignment vertical="center" wrapText="1"/>
    </xf>
    <xf numFmtId="0" fontId="102" fillId="45" borderId="18" xfId="0" applyFont="1" applyFill="1" applyBorder="1" applyAlignment="1">
      <alignment vertical="center" wrapText="1"/>
    </xf>
    <xf numFmtId="0" fontId="99" fillId="50" borderId="17" xfId="0" applyFont="1" applyFill="1" applyBorder="1" applyAlignment="1">
      <alignment vertical="center" wrapText="1"/>
    </xf>
    <xf numFmtId="0" fontId="17" fillId="33" borderId="147" xfId="0" applyFont="1" applyFill="1" applyBorder="1" applyAlignment="1">
      <alignment vertical="center"/>
    </xf>
    <xf numFmtId="0" fontId="17" fillId="33" borderId="180" xfId="0" applyFont="1" applyFill="1" applyBorder="1" applyAlignment="1">
      <alignment vertical="center"/>
    </xf>
    <xf numFmtId="0" fontId="100" fillId="42" borderId="147" xfId="0" applyFont="1" applyFill="1" applyBorder="1" applyAlignment="1">
      <alignment vertical="center" wrapText="1"/>
    </xf>
    <xf numFmtId="0" fontId="4" fillId="33" borderId="146" xfId="0" applyFont="1" applyFill="1" applyBorder="1" applyAlignment="1">
      <alignment vertical="center"/>
    </xf>
    <xf numFmtId="0" fontId="100" fillId="42" borderId="96" xfId="0" applyFont="1" applyFill="1" applyBorder="1" applyAlignment="1">
      <alignment vertical="center" wrapText="1"/>
    </xf>
    <xf numFmtId="0" fontId="100" fillId="42" borderId="97" xfId="0" applyFont="1" applyFill="1" applyBorder="1" applyAlignment="1">
      <alignment vertical="center" wrapText="1"/>
    </xf>
    <xf numFmtId="0" fontId="100" fillId="42" borderId="111" xfId="0" applyFont="1" applyFill="1" applyBorder="1" applyAlignment="1">
      <alignment vertical="center" wrapText="1"/>
    </xf>
    <xf numFmtId="0" fontId="100" fillId="44" borderId="162" xfId="0" applyFont="1" applyFill="1" applyBorder="1" applyAlignment="1">
      <alignment vertical="center" wrapText="1"/>
    </xf>
    <xf numFmtId="0" fontId="100" fillId="44" borderId="49" xfId="0" applyFont="1" applyFill="1" applyBorder="1" applyAlignment="1">
      <alignment vertical="center" wrapText="1"/>
    </xf>
    <xf numFmtId="0" fontId="100" fillId="44" borderId="130" xfId="0" applyFont="1" applyFill="1" applyBorder="1" applyAlignment="1">
      <alignment vertical="center" wrapText="1"/>
    </xf>
    <xf numFmtId="0" fontId="100" fillId="44" borderId="140" xfId="0" applyFont="1" applyFill="1" applyBorder="1" applyAlignment="1">
      <alignment vertical="center" wrapText="1"/>
    </xf>
    <xf numFmtId="0" fontId="100" fillId="38" borderId="171" xfId="0" applyFont="1" applyFill="1" applyBorder="1" applyAlignment="1">
      <alignment vertical="center" wrapText="1"/>
    </xf>
    <xf numFmtId="0" fontId="100" fillId="38" borderId="172" xfId="0" applyFont="1" applyFill="1" applyBorder="1" applyAlignment="1">
      <alignment vertical="center" wrapText="1"/>
    </xf>
    <xf numFmtId="0" fontId="34" fillId="0" borderId="147" xfId="0" applyFont="1" applyBorder="1" applyAlignment="1">
      <alignment/>
    </xf>
    <xf numFmtId="0" fontId="100" fillId="38" borderId="162" xfId="0" applyFont="1" applyFill="1" applyBorder="1" applyAlignment="1">
      <alignment vertical="center" wrapText="1"/>
    </xf>
    <xf numFmtId="0" fontId="100" fillId="38" borderId="116" xfId="0" applyFont="1" applyFill="1" applyBorder="1" applyAlignment="1">
      <alignment vertical="center" wrapText="1"/>
    </xf>
    <xf numFmtId="0" fontId="17" fillId="33" borderId="181" xfId="0" applyFont="1" applyFill="1" applyBorder="1" applyAlignment="1">
      <alignment vertical="center"/>
    </xf>
    <xf numFmtId="0" fontId="17" fillId="33" borderId="181" xfId="0" applyFont="1" applyFill="1" applyBorder="1" applyAlignment="1">
      <alignment vertical="center" wrapText="1"/>
    </xf>
    <xf numFmtId="0" fontId="17" fillId="33" borderId="149" xfId="0" applyFont="1" applyFill="1" applyBorder="1" applyAlignment="1">
      <alignment vertical="center"/>
    </xf>
    <xf numFmtId="0" fontId="99" fillId="38" borderId="24" xfId="0" applyFont="1" applyFill="1" applyBorder="1" applyAlignment="1">
      <alignment vertical="center" wrapText="1"/>
    </xf>
    <xf numFmtId="0" fontId="99" fillId="38" borderId="14" xfId="0" applyFont="1" applyFill="1" applyBorder="1" applyAlignment="1">
      <alignment vertical="center" wrapText="1"/>
    </xf>
    <xf numFmtId="0" fontId="100" fillId="44" borderId="160" xfId="0" applyFont="1" applyFill="1" applyBorder="1" applyAlignment="1">
      <alignment vertical="center" wrapText="1"/>
    </xf>
    <xf numFmtId="0" fontId="106" fillId="13" borderId="14" xfId="0" applyFont="1" applyFill="1" applyBorder="1" applyAlignment="1">
      <alignment vertical="center" wrapText="1"/>
    </xf>
    <xf numFmtId="0" fontId="15" fillId="53" borderId="72" xfId="0" applyFont="1" applyFill="1" applyBorder="1" applyAlignment="1">
      <alignment vertical="center" wrapText="1"/>
    </xf>
    <xf numFmtId="0" fontId="15" fillId="53" borderId="57" xfId="0" applyFont="1" applyFill="1" applyBorder="1" applyAlignment="1">
      <alignment vertical="center" wrapText="1"/>
    </xf>
    <xf numFmtId="0" fontId="15" fillId="53" borderId="73" xfId="0" applyFont="1" applyFill="1" applyBorder="1" applyAlignment="1">
      <alignment vertical="center" wrapText="1"/>
    </xf>
    <xf numFmtId="0" fontId="4" fillId="0" borderId="147" xfId="0" applyFont="1" applyBorder="1" applyAlignment="1">
      <alignment vertical="center"/>
    </xf>
    <xf numFmtId="0" fontId="99" fillId="38" borderId="22" xfId="0" applyFont="1" applyFill="1" applyBorder="1" applyAlignment="1">
      <alignment vertical="center" wrapText="1"/>
    </xf>
    <xf numFmtId="0" fontId="106" fillId="13" borderId="22" xfId="0" applyFont="1" applyFill="1" applyBorder="1" applyAlignment="1">
      <alignment vertical="center" wrapText="1"/>
    </xf>
    <xf numFmtId="0" fontId="102" fillId="45" borderId="74" xfId="0" applyFont="1" applyFill="1" applyBorder="1" applyAlignment="1">
      <alignment vertical="center" wrapText="1"/>
    </xf>
    <xf numFmtId="0" fontId="102" fillId="45" borderId="159" xfId="0" applyFont="1" applyFill="1" applyBorder="1" applyAlignment="1">
      <alignment vertical="center" wrapText="1"/>
    </xf>
    <xf numFmtId="0" fontId="15" fillId="53" borderId="74" xfId="0" applyFont="1" applyFill="1" applyBorder="1" applyAlignment="1">
      <alignment vertical="center" wrapText="1"/>
    </xf>
    <xf numFmtId="0" fontId="15" fillId="53" borderId="75" xfId="0" applyFont="1" applyFill="1" applyBorder="1" applyAlignment="1">
      <alignment vertical="center" wrapText="1"/>
    </xf>
    <xf numFmtId="0" fontId="15" fillId="53" borderId="76" xfId="0" applyFont="1" applyFill="1" applyBorder="1" applyAlignment="1">
      <alignment vertical="center" wrapText="1"/>
    </xf>
    <xf numFmtId="0" fontId="107" fillId="43" borderId="90" xfId="0" applyFont="1" applyFill="1" applyBorder="1" applyAlignment="1">
      <alignment vertical="center" wrapText="1"/>
    </xf>
    <xf numFmtId="0" fontId="107" fillId="43" borderId="89" xfId="0" applyFont="1" applyFill="1" applyBorder="1" applyAlignment="1">
      <alignment vertical="center" wrapText="1"/>
    </xf>
    <xf numFmtId="0" fontId="4" fillId="0" borderId="101" xfId="0" applyFont="1" applyBorder="1" applyAlignment="1">
      <alignment vertical="center"/>
    </xf>
    <xf numFmtId="0" fontId="107" fillId="43" borderId="15" xfId="0" applyFont="1" applyFill="1" applyBorder="1" applyAlignment="1">
      <alignment vertical="center" wrapText="1"/>
    </xf>
    <xf numFmtId="0" fontId="107" fillId="43" borderId="14" xfId="0" applyFont="1" applyFill="1" applyBorder="1" applyAlignment="1">
      <alignment vertical="center" wrapText="1"/>
    </xf>
    <xf numFmtId="0" fontId="100" fillId="52" borderId="149" xfId="0" applyFont="1" applyFill="1" applyBorder="1" applyAlignment="1">
      <alignment vertical="center"/>
    </xf>
    <xf numFmtId="0" fontId="100" fillId="52" borderId="96" xfId="0" applyFont="1" applyFill="1" applyBorder="1" applyAlignment="1">
      <alignment vertical="center"/>
    </xf>
    <xf numFmtId="0" fontId="100" fillId="52" borderId="111" xfId="0" applyFont="1" applyFill="1" applyBorder="1" applyAlignment="1">
      <alignment vertical="center"/>
    </xf>
    <xf numFmtId="0" fontId="100" fillId="52" borderId="97" xfId="0" applyFont="1" applyFill="1" applyBorder="1" applyAlignment="1">
      <alignment vertical="center"/>
    </xf>
    <xf numFmtId="0" fontId="15" fillId="0" borderId="40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17" fillId="33" borderId="161" xfId="0" applyFont="1" applyFill="1" applyBorder="1" applyAlignment="1">
      <alignment vertical="center" wrapText="1"/>
    </xf>
    <xf numFmtId="0" fontId="17" fillId="33" borderId="162" xfId="0" applyFont="1" applyFill="1" applyBorder="1" applyAlignment="1">
      <alignment vertical="center" wrapText="1"/>
    </xf>
    <xf numFmtId="0" fontId="15" fillId="33" borderId="213" xfId="0" applyFont="1" applyFill="1" applyBorder="1" applyAlignment="1">
      <alignment horizontal="left" vertical="center"/>
    </xf>
    <xf numFmtId="0" fontId="105" fillId="33" borderId="123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vertical="center" wrapText="1"/>
    </xf>
    <xf numFmtId="0" fontId="9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15" fillId="0" borderId="117" xfId="0" applyFont="1" applyFill="1" applyBorder="1" applyAlignment="1">
      <alignment vertical="center" wrapText="1"/>
    </xf>
    <xf numFmtId="0" fontId="15" fillId="0" borderId="118" xfId="0" applyFont="1" applyFill="1" applyBorder="1" applyAlignment="1">
      <alignment vertical="center" wrapText="1"/>
    </xf>
    <xf numFmtId="0" fontId="100" fillId="33" borderId="162" xfId="0" applyFont="1" applyFill="1" applyBorder="1" applyAlignment="1">
      <alignment vertical="center" wrapText="1"/>
    </xf>
    <xf numFmtId="0" fontId="100" fillId="33" borderId="150" xfId="0" applyFont="1" applyFill="1" applyBorder="1" applyAlignment="1">
      <alignment vertical="center" wrapText="1"/>
    </xf>
    <xf numFmtId="0" fontId="10" fillId="48" borderId="16" xfId="0" applyFont="1" applyFill="1" applyBorder="1" applyAlignment="1">
      <alignment horizontal="center" vertical="center"/>
    </xf>
    <xf numFmtId="0" fontId="10" fillId="48" borderId="0" xfId="0" applyFont="1" applyFill="1" applyBorder="1" applyAlignment="1">
      <alignment horizontal="center" vertical="center"/>
    </xf>
    <xf numFmtId="0" fontId="19" fillId="48" borderId="40" xfId="0" applyFont="1" applyFill="1" applyBorder="1" applyAlignment="1">
      <alignment vertical="center"/>
    </xf>
    <xf numFmtId="0" fontId="19" fillId="48" borderId="41" xfId="0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94" fillId="0" borderId="16" xfId="0" applyFont="1" applyFill="1" applyBorder="1" applyAlignment="1">
      <alignment vertical="center" wrapText="1"/>
    </xf>
    <xf numFmtId="0" fontId="9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00" fillId="42" borderId="113" xfId="0" applyFont="1" applyFill="1" applyBorder="1" applyAlignment="1">
      <alignment horizontal="center" vertical="center"/>
    </xf>
    <xf numFmtId="0" fontId="100" fillId="42" borderId="95" xfId="0" applyFont="1" applyFill="1" applyBorder="1" applyAlignment="1">
      <alignment horizontal="center" vertical="center"/>
    </xf>
    <xf numFmtId="0" fontId="15" fillId="33" borderId="117" xfId="0" applyFont="1" applyFill="1" applyBorder="1" applyAlignment="1">
      <alignment vertical="center"/>
    </xf>
    <xf numFmtId="0" fontId="102" fillId="45" borderId="214" xfId="0" applyFont="1" applyFill="1" applyBorder="1" applyAlignment="1">
      <alignment horizontal="center" vertical="center" wrapText="1"/>
    </xf>
    <xf numFmtId="0" fontId="102" fillId="45" borderId="75" xfId="0" applyFont="1" applyFill="1" applyBorder="1" applyAlignment="1">
      <alignment horizontal="center" vertical="center" wrapText="1"/>
    </xf>
    <xf numFmtId="0" fontId="99" fillId="39" borderId="74" xfId="0" applyFont="1" applyFill="1" applyBorder="1" applyAlignment="1">
      <alignment horizontal="center" vertical="center" wrapText="1"/>
    </xf>
    <xf numFmtId="0" fontId="99" fillId="39" borderId="75" xfId="0" applyFont="1" applyFill="1" applyBorder="1" applyAlignment="1">
      <alignment horizontal="center" vertical="center" wrapText="1"/>
    </xf>
    <xf numFmtId="0" fontId="99" fillId="39" borderId="76" xfId="0" applyFont="1" applyFill="1" applyBorder="1" applyAlignment="1">
      <alignment horizontal="center" vertical="center" wrapText="1"/>
    </xf>
    <xf numFmtId="0" fontId="99" fillId="38" borderId="106" xfId="0" applyFont="1" applyFill="1" applyBorder="1" applyAlignment="1">
      <alignment horizontal="center" vertical="center" wrapText="1"/>
    </xf>
    <xf numFmtId="0" fontId="99" fillId="38" borderId="109" xfId="0" applyFont="1" applyFill="1" applyBorder="1" applyAlignment="1">
      <alignment horizontal="center" vertical="center" wrapText="1"/>
    </xf>
    <xf numFmtId="0" fontId="99" fillId="38" borderId="68" xfId="0" applyFont="1" applyFill="1" applyBorder="1" applyAlignment="1">
      <alignment horizontal="center" vertical="center" wrapText="1"/>
    </xf>
    <xf numFmtId="0" fontId="99" fillId="38" borderId="95" xfId="0" applyFont="1" applyFill="1" applyBorder="1" applyAlignment="1">
      <alignment horizontal="center" vertical="center" wrapText="1"/>
    </xf>
    <xf numFmtId="0" fontId="99" fillId="38" borderId="94" xfId="0" applyFont="1" applyFill="1" applyBorder="1" applyAlignment="1">
      <alignment horizontal="center" vertical="center" wrapText="1"/>
    </xf>
    <xf numFmtId="0" fontId="99" fillId="38" borderId="112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3</xdr:row>
      <xdr:rowOff>228600</xdr:rowOff>
    </xdr:from>
    <xdr:to>
      <xdr:col>22</xdr:col>
      <xdr:colOff>190500</xdr:colOff>
      <xdr:row>3</xdr:row>
      <xdr:rowOff>228600</xdr:rowOff>
    </xdr:to>
    <xdr:sp>
      <xdr:nvSpPr>
        <xdr:cNvPr id="1" name="Straight Connector 1"/>
        <xdr:cNvSpPr>
          <a:spLocks/>
        </xdr:cNvSpPr>
      </xdr:nvSpPr>
      <xdr:spPr>
        <a:xfrm>
          <a:off x="3771900" y="971550"/>
          <a:ext cx="3867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161</xdr:col>
      <xdr:colOff>171450</xdr:colOff>
      <xdr:row>25</xdr:row>
      <xdr:rowOff>9525</xdr:rowOff>
    </xdr:from>
    <xdr:to>
      <xdr:col>165</xdr:col>
      <xdr:colOff>276225</xdr:colOff>
      <xdr:row>26</xdr:row>
      <xdr:rowOff>304800</xdr:rowOff>
    </xdr:to>
    <xdr:grpSp>
      <xdr:nvGrpSpPr>
        <xdr:cNvPr id="2" name="Group 13"/>
        <xdr:cNvGrpSpPr>
          <a:grpSpLocks/>
        </xdr:cNvGrpSpPr>
      </xdr:nvGrpSpPr>
      <xdr:grpSpPr>
        <a:xfrm>
          <a:off x="42672000" y="7191375"/>
          <a:ext cx="1057275" cy="619125"/>
          <a:chOff x="35566350" y="7181851"/>
          <a:chExt cx="847725" cy="628649"/>
        </a:xfrm>
        <a:solidFill>
          <a:srgbClr val="FFFFFF"/>
        </a:solidFill>
      </xdr:grpSpPr>
      <xdr:sp>
        <xdr:nvSpPr>
          <xdr:cNvPr id="3" name="Straight Connector 27"/>
          <xdr:cNvSpPr>
            <a:spLocks/>
          </xdr:cNvSpPr>
        </xdr:nvSpPr>
        <xdr:spPr>
          <a:xfrm flipV="1">
            <a:off x="35566350" y="7181851"/>
            <a:ext cx="847725" cy="314325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" name="Straight Connector 28"/>
          <xdr:cNvSpPr>
            <a:spLocks/>
          </xdr:cNvSpPr>
        </xdr:nvSpPr>
        <xdr:spPr>
          <a:xfrm flipV="1">
            <a:off x="35602802" y="7505762"/>
            <a:ext cx="802160" cy="304738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25</xdr:row>
      <xdr:rowOff>0</xdr:rowOff>
    </xdr:from>
    <xdr:to>
      <xdr:col>117</xdr:col>
      <xdr:colOff>0</xdr:colOff>
      <xdr:row>26</xdr:row>
      <xdr:rowOff>295275</xdr:rowOff>
    </xdr:to>
    <xdr:grpSp>
      <xdr:nvGrpSpPr>
        <xdr:cNvPr id="5" name="Group 6"/>
        <xdr:cNvGrpSpPr>
          <a:grpSpLocks/>
        </xdr:cNvGrpSpPr>
      </xdr:nvGrpSpPr>
      <xdr:grpSpPr>
        <a:xfrm>
          <a:off x="31727775" y="7181850"/>
          <a:ext cx="476250" cy="619125"/>
          <a:chOff x="26536650" y="7515225"/>
          <a:chExt cx="400050" cy="628650"/>
        </a:xfrm>
        <a:solidFill>
          <a:srgbClr val="FFFFFF"/>
        </a:solidFill>
      </xdr:grpSpPr>
      <xdr:sp>
        <xdr:nvSpPr>
          <xdr:cNvPr id="6" name="Right Triangle 38"/>
          <xdr:cNvSpPr>
            <a:spLocks/>
          </xdr:cNvSpPr>
        </xdr:nvSpPr>
        <xdr:spPr>
          <a:xfrm flipV="1">
            <a:off x="26536650" y="7515225"/>
            <a:ext cx="400050" cy="304738"/>
          </a:xfrm>
          <a:prstGeom prst="rtTriangle">
            <a:avLst/>
          </a:prstGeom>
          <a:solidFill>
            <a:srgbClr val="CC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" name="Right Triangle 39"/>
          <xdr:cNvSpPr>
            <a:spLocks/>
          </xdr:cNvSpPr>
        </xdr:nvSpPr>
        <xdr:spPr>
          <a:xfrm flipV="1">
            <a:off x="26536650" y="7839137"/>
            <a:ext cx="400050" cy="304738"/>
          </a:xfrm>
          <a:prstGeom prst="rtTriangle">
            <a:avLst/>
          </a:prstGeom>
          <a:solidFill>
            <a:srgbClr val="CC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97</xdr:row>
      <xdr:rowOff>28575</xdr:rowOff>
    </xdr:from>
    <xdr:to>
      <xdr:col>56</xdr:col>
      <xdr:colOff>238125</xdr:colOff>
      <xdr:row>98</xdr:row>
      <xdr:rowOff>9525</xdr:rowOff>
    </xdr:to>
    <xdr:sp>
      <xdr:nvSpPr>
        <xdr:cNvPr id="8" name="Right Triangle 40"/>
        <xdr:cNvSpPr>
          <a:spLocks/>
        </xdr:cNvSpPr>
      </xdr:nvSpPr>
      <xdr:spPr>
        <a:xfrm flipV="1">
          <a:off x="15344775" y="30546675"/>
          <a:ext cx="542925" cy="304800"/>
        </a:xfrm>
        <a:prstGeom prst="rtTriangle">
          <a:avLst/>
        </a:prstGeom>
        <a:solidFill>
          <a:srgbClr val="CC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162</xdr:col>
      <xdr:colOff>9525</xdr:colOff>
      <xdr:row>19</xdr:row>
      <xdr:rowOff>19050</xdr:rowOff>
    </xdr:from>
    <xdr:to>
      <xdr:col>166</xdr:col>
      <xdr:colOff>0</xdr:colOff>
      <xdr:row>23</xdr:row>
      <xdr:rowOff>304800</xdr:rowOff>
    </xdr:to>
    <xdr:grpSp>
      <xdr:nvGrpSpPr>
        <xdr:cNvPr id="9" name="Group 7"/>
        <xdr:cNvGrpSpPr>
          <a:grpSpLocks/>
        </xdr:cNvGrpSpPr>
      </xdr:nvGrpSpPr>
      <xdr:grpSpPr>
        <a:xfrm>
          <a:off x="42748200" y="5257800"/>
          <a:ext cx="1000125" cy="1581150"/>
          <a:chOff x="35613975" y="5238750"/>
          <a:chExt cx="876300" cy="1609724"/>
        </a:xfrm>
        <a:solidFill>
          <a:srgbClr val="FFFFFF"/>
        </a:solidFill>
      </xdr:grpSpPr>
      <xdr:sp>
        <xdr:nvSpPr>
          <xdr:cNvPr id="10" name="Straight Connector 8"/>
          <xdr:cNvSpPr>
            <a:spLocks/>
          </xdr:cNvSpPr>
        </xdr:nvSpPr>
        <xdr:spPr>
          <a:xfrm flipV="1">
            <a:off x="35633911" y="5238750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" name="Straight Connector 9"/>
          <xdr:cNvSpPr>
            <a:spLocks/>
          </xdr:cNvSpPr>
        </xdr:nvSpPr>
        <xdr:spPr>
          <a:xfrm flipV="1">
            <a:off x="35613975" y="5575987"/>
            <a:ext cx="846506" cy="308262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" name="Straight Connector 10"/>
          <xdr:cNvSpPr>
            <a:spLocks/>
          </xdr:cNvSpPr>
        </xdr:nvSpPr>
        <xdr:spPr>
          <a:xfrm flipV="1">
            <a:off x="35623833" y="5894310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" name="Straight Connector 11"/>
          <xdr:cNvSpPr>
            <a:spLocks/>
          </xdr:cNvSpPr>
        </xdr:nvSpPr>
        <xdr:spPr>
          <a:xfrm flipV="1">
            <a:off x="35623833" y="6221889"/>
            <a:ext cx="846506" cy="308262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" name="Straight Connector 12"/>
          <xdr:cNvSpPr>
            <a:spLocks/>
          </xdr:cNvSpPr>
        </xdr:nvSpPr>
        <xdr:spPr>
          <a:xfrm flipV="1">
            <a:off x="35643769" y="6530554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3</xdr:row>
      <xdr:rowOff>228600</xdr:rowOff>
    </xdr:from>
    <xdr:to>
      <xdr:col>22</xdr:col>
      <xdr:colOff>190500</xdr:colOff>
      <xdr:row>3</xdr:row>
      <xdr:rowOff>228600</xdr:rowOff>
    </xdr:to>
    <xdr:sp>
      <xdr:nvSpPr>
        <xdr:cNvPr id="1" name="Straight Connector 1"/>
        <xdr:cNvSpPr>
          <a:spLocks/>
        </xdr:cNvSpPr>
      </xdr:nvSpPr>
      <xdr:spPr>
        <a:xfrm>
          <a:off x="3771900" y="971550"/>
          <a:ext cx="3867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161</xdr:col>
      <xdr:colOff>171450</xdr:colOff>
      <xdr:row>25</xdr:row>
      <xdr:rowOff>9525</xdr:rowOff>
    </xdr:from>
    <xdr:to>
      <xdr:col>165</xdr:col>
      <xdr:colOff>276225</xdr:colOff>
      <xdr:row>26</xdr:row>
      <xdr:rowOff>304800</xdr:rowOff>
    </xdr:to>
    <xdr:grpSp>
      <xdr:nvGrpSpPr>
        <xdr:cNvPr id="2" name="Group 13"/>
        <xdr:cNvGrpSpPr>
          <a:grpSpLocks/>
        </xdr:cNvGrpSpPr>
      </xdr:nvGrpSpPr>
      <xdr:grpSpPr>
        <a:xfrm>
          <a:off x="42614850" y="7191375"/>
          <a:ext cx="1057275" cy="619125"/>
          <a:chOff x="35566350" y="7181851"/>
          <a:chExt cx="847725" cy="628649"/>
        </a:xfrm>
        <a:solidFill>
          <a:srgbClr val="FFFFFF"/>
        </a:solidFill>
      </xdr:grpSpPr>
      <xdr:sp>
        <xdr:nvSpPr>
          <xdr:cNvPr id="3" name="Straight Connector 3"/>
          <xdr:cNvSpPr>
            <a:spLocks/>
          </xdr:cNvSpPr>
        </xdr:nvSpPr>
        <xdr:spPr>
          <a:xfrm flipV="1">
            <a:off x="35566350" y="7181851"/>
            <a:ext cx="847725" cy="314325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" name="Straight Connector 4"/>
          <xdr:cNvSpPr>
            <a:spLocks/>
          </xdr:cNvSpPr>
        </xdr:nvSpPr>
        <xdr:spPr>
          <a:xfrm flipV="1">
            <a:off x="35602802" y="7505762"/>
            <a:ext cx="802160" cy="304738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25</xdr:row>
      <xdr:rowOff>0</xdr:rowOff>
    </xdr:from>
    <xdr:to>
      <xdr:col>117</xdr:col>
      <xdr:colOff>0</xdr:colOff>
      <xdr:row>26</xdr:row>
      <xdr:rowOff>295275</xdr:rowOff>
    </xdr:to>
    <xdr:grpSp>
      <xdr:nvGrpSpPr>
        <xdr:cNvPr id="5" name="Group 6"/>
        <xdr:cNvGrpSpPr>
          <a:grpSpLocks/>
        </xdr:cNvGrpSpPr>
      </xdr:nvGrpSpPr>
      <xdr:grpSpPr>
        <a:xfrm>
          <a:off x="31670625" y="7181850"/>
          <a:ext cx="476250" cy="619125"/>
          <a:chOff x="26536650" y="7515225"/>
          <a:chExt cx="400050" cy="628650"/>
        </a:xfrm>
        <a:solidFill>
          <a:srgbClr val="FFFFFF"/>
        </a:solidFill>
      </xdr:grpSpPr>
      <xdr:sp>
        <xdr:nvSpPr>
          <xdr:cNvPr id="6" name="Right Triangle 6"/>
          <xdr:cNvSpPr>
            <a:spLocks/>
          </xdr:cNvSpPr>
        </xdr:nvSpPr>
        <xdr:spPr>
          <a:xfrm flipV="1">
            <a:off x="26536650" y="7515225"/>
            <a:ext cx="400050" cy="304738"/>
          </a:xfrm>
          <a:prstGeom prst="rtTriangle">
            <a:avLst/>
          </a:prstGeom>
          <a:solidFill>
            <a:srgbClr val="CC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" name="Right Triangle 7"/>
          <xdr:cNvSpPr>
            <a:spLocks/>
          </xdr:cNvSpPr>
        </xdr:nvSpPr>
        <xdr:spPr>
          <a:xfrm flipV="1">
            <a:off x="26536650" y="7839137"/>
            <a:ext cx="400050" cy="304738"/>
          </a:xfrm>
          <a:prstGeom prst="rtTriangle">
            <a:avLst/>
          </a:prstGeom>
          <a:solidFill>
            <a:srgbClr val="CC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105</xdr:row>
      <xdr:rowOff>28575</xdr:rowOff>
    </xdr:from>
    <xdr:to>
      <xdr:col>56</xdr:col>
      <xdr:colOff>238125</xdr:colOff>
      <xdr:row>106</xdr:row>
      <xdr:rowOff>9525</xdr:rowOff>
    </xdr:to>
    <xdr:sp>
      <xdr:nvSpPr>
        <xdr:cNvPr id="8" name="Right Triangle 8"/>
        <xdr:cNvSpPr>
          <a:spLocks/>
        </xdr:cNvSpPr>
      </xdr:nvSpPr>
      <xdr:spPr>
        <a:xfrm flipV="1">
          <a:off x="15344775" y="33137475"/>
          <a:ext cx="476250" cy="304800"/>
        </a:xfrm>
        <a:prstGeom prst="rtTriangle">
          <a:avLst/>
        </a:prstGeom>
        <a:solidFill>
          <a:srgbClr val="CC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161</xdr:col>
      <xdr:colOff>180975</xdr:colOff>
      <xdr:row>19</xdr:row>
      <xdr:rowOff>19050</xdr:rowOff>
    </xdr:from>
    <xdr:to>
      <xdr:col>165</xdr:col>
      <xdr:colOff>228600</xdr:colOff>
      <xdr:row>23</xdr:row>
      <xdr:rowOff>304800</xdr:rowOff>
    </xdr:to>
    <xdr:grpSp>
      <xdr:nvGrpSpPr>
        <xdr:cNvPr id="9" name="Group 7"/>
        <xdr:cNvGrpSpPr>
          <a:grpSpLocks/>
        </xdr:cNvGrpSpPr>
      </xdr:nvGrpSpPr>
      <xdr:grpSpPr>
        <a:xfrm>
          <a:off x="42624375" y="5257800"/>
          <a:ext cx="1000125" cy="1581150"/>
          <a:chOff x="35613975" y="5238750"/>
          <a:chExt cx="876300" cy="1609724"/>
        </a:xfrm>
        <a:solidFill>
          <a:srgbClr val="FFFFFF"/>
        </a:solidFill>
      </xdr:grpSpPr>
      <xdr:sp>
        <xdr:nvSpPr>
          <xdr:cNvPr id="10" name="Straight Connector 10"/>
          <xdr:cNvSpPr>
            <a:spLocks/>
          </xdr:cNvSpPr>
        </xdr:nvSpPr>
        <xdr:spPr>
          <a:xfrm flipV="1">
            <a:off x="35633911" y="5238750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" name="Straight Connector 11"/>
          <xdr:cNvSpPr>
            <a:spLocks/>
          </xdr:cNvSpPr>
        </xdr:nvSpPr>
        <xdr:spPr>
          <a:xfrm flipV="1">
            <a:off x="35613975" y="5575987"/>
            <a:ext cx="846506" cy="308262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" name="Straight Connector 12"/>
          <xdr:cNvSpPr>
            <a:spLocks/>
          </xdr:cNvSpPr>
        </xdr:nvSpPr>
        <xdr:spPr>
          <a:xfrm flipV="1">
            <a:off x="35623833" y="5894310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" name="Straight Connector 13"/>
          <xdr:cNvSpPr>
            <a:spLocks/>
          </xdr:cNvSpPr>
        </xdr:nvSpPr>
        <xdr:spPr>
          <a:xfrm flipV="1">
            <a:off x="35623833" y="6221889"/>
            <a:ext cx="846506" cy="308262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" name="Straight Connector 14"/>
          <xdr:cNvSpPr>
            <a:spLocks/>
          </xdr:cNvSpPr>
        </xdr:nvSpPr>
        <xdr:spPr>
          <a:xfrm flipV="1">
            <a:off x="35643769" y="6530554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51</xdr:col>
      <xdr:colOff>171450</xdr:colOff>
      <xdr:row>113</xdr:row>
      <xdr:rowOff>9525</xdr:rowOff>
    </xdr:from>
    <xdr:to>
      <xdr:col>56</xdr:col>
      <xdr:colOff>0</xdr:colOff>
      <xdr:row>114</xdr:row>
      <xdr:rowOff>304800</xdr:rowOff>
    </xdr:to>
    <xdr:grpSp>
      <xdr:nvGrpSpPr>
        <xdr:cNvPr id="15" name="Group 13"/>
        <xdr:cNvGrpSpPr>
          <a:grpSpLocks/>
        </xdr:cNvGrpSpPr>
      </xdr:nvGrpSpPr>
      <xdr:grpSpPr>
        <a:xfrm>
          <a:off x="14563725" y="35728275"/>
          <a:ext cx="1019175" cy="619125"/>
          <a:chOff x="35566350" y="7181851"/>
          <a:chExt cx="847725" cy="628649"/>
        </a:xfrm>
        <a:solidFill>
          <a:srgbClr val="FFFFFF"/>
        </a:solidFill>
      </xdr:grpSpPr>
      <xdr:sp>
        <xdr:nvSpPr>
          <xdr:cNvPr id="16" name="Straight Connector 16"/>
          <xdr:cNvSpPr>
            <a:spLocks/>
          </xdr:cNvSpPr>
        </xdr:nvSpPr>
        <xdr:spPr>
          <a:xfrm flipV="1">
            <a:off x="35566350" y="7181851"/>
            <a:ext cx="847725" cy="314325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7" name="Straight Connector 17"/>
          <xdr:cNvSpPr>
            <a:spLocks/>
          </xdr:cNvSpPr>
        </xdr:nvSpPr>
        <xdr:spPr>
          <a:xfrm flipV="1">
            <a:off x="35602802" y="7505762"/>
            <a:ext cx="802160" cy="304738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113</xdr:row>
      <xdr:rowOff>0</xdr:rowOff>
    </xdr:from>
    <xdr:to>
      <xdr:col>7</xdr:col>
      <xdr:colOff>0</xdr:colOff>
      <xdr:row>114</xdr:row>
      <xdr:rowOff>295275</xdr:rowOff>
    </xdr:to>
    <xdr:grpSp>
      <xdr:nvGrpSpPr>
        <xdr:cNvPr id="18" name="Group 6"/>
        <xdr:cNvGrpSpPr>
          <a:grpSpLocks/>
        </xdr:cNvGrpSpPr>
      </xdr:nvGrpSpPr>
      <xdr:grpSpPr>
        <a:xfrm>
          <a:off x="3400425" y="35718750"/>
          <a:ext cx="476250" cy="619125"/>
          <a:chOff x="26536650" y="7515225"/>
          <a:chExt cx="400050" cy="628650"/>
        </a:xfrm>
        <a:solidFill>
          <a:srgbClr val="FFFFFF"/>
        </a:solidFill>
      </xdr:grpSpPr>
      <xdr:sp>
        <xdr:nvSpPr>
          <xdr:cNvPr id="19" name="Right Triangle 19"/>
          <xdr:cNvSpPr>
            <a:spLocks/>
          </xdr:cNvSpPr>
        </xdr:nvSpPr>
        <xdr:spPr>
          <a:xfrm flipV="1">
            <a:off x="26536650" y="7515225"/>
            <a:ext cx="400050" cy="304738"/>
          </a:xfrm>
          <a:prstGeom prst="rtTriangle">
            <a:avLst/>
          </a:prstGeom>
          <a:solidFill>
            <a:srgbClr val="CC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0" name="Right Triangle 20"/>
          <xdr:cNvSpPr>
            <a:spLocks/>
          </xdr:cNvSpPr>
        </xdr:nvSpPr>
        <xdr:spPr>
          <a:xfrm flipV="1">
            <a:off x="26536650" y="7839137"/>
            <a:ext cx="400050" cy="304738"/>
          </a:xfrm>
          <a:prstGeom prst="rtTriangle">
            <a:avLst/>
          </a:prstGeom>
          <a:solidFill>
            <a:srgbClr val="CC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51</xdr:col>
      <xdr:colOff>180975</xdr:colOff>
      <xdr:row>107</xdr:row>
      <xdr:rowOff>19050</xdr:rowOff>
    </xdr:from>
    <xdr:to>
      <xdr:col>55</xdr:col>
      <xdr:colOff>228600</xdr:colOff>
      <xdr:row>111</xdr:row>
      <xdr:rowOff>304800</xdr:rowOff>
    </xdr:to>
    <xdr:grpSp>
      <xdr:nvGrpSpPr>
        <xdr:cNvPr id="21" name="Group 7"/>
        <xdr:cNvGrpSpPr>
          <a:grpSpLocks/>
        </xdr:cNvGrpSpPr>
      </xdr:nvGrpSpPr>
      <xdr:grpSpPr>
        <a:xfrm>
          <a:off x="14573250" y="33775650"/>
          <a:ext cx="1000125" cy="1581150"/>
          <a:chOff x="35613975" y="5238750"/>
          <a:chExt cx="876300" cy="1609724"/>
        </a:xfrm>
        <a:solidFill>
          <a:srgbClr val="FFFFFF"/>
        </a:solidFill>
      </xdr:grpSpPr>
      <xdr:sp>
        <xdr:nvSpPr>
          <xdr:cNvPr id="22" name="Straight Connector 22"/>
          <xdr:cNvSpPr>
            <a:spLocks/>
          </xdr:cNvSpPr>
        </xdr:nvSpPr>
        <xdr:spPr>
          <a:xfrm flipV="1">
            <a:off x="35633911" y="5238750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3" name="Straight Connector 23"/>
          <xdr:cNvSpPr>
            <a:spLocks/>
          </xdr:cNvSpPr>
        </xdr:nvSpPr>
        <xdr:spPr>
          <a:xfrm flipV="1">
            <a:off x="35613975" y="5575987"/>
            <a:ext cx="846506" cy="308262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4" name="Straight Connector 24"/>
          <xdr:cNvSpPr>
            <a:spLocks/>
          </xdr:cNvSpPr>
        </xdr:nvSpPr>
        <xdr:spPr>
          <a:xfrm flipV="1">
            <a:off x="35623833" y="5894310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5" name="Straight Connector 25"/>
          <xdr:cNvSpPr>
            <a:spLocks/>
          </xdr:cNvSpPr>
        </xdr:nvSpPr>
        <xdr:spPr>
          <a:xfrm flipV="1">
            <a:off x="35623833" y="6221889"/>
            <a:ext cx="846506" cy="308262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6" name="Straight Connector 26"/>
          <xdr:cNvSpPr>
            <a:spLocks/>
          </xdr:cNvSpPr>
        </xdr:nvSpPr>
        <xdr:spPr>
          <a:xfrm flipV="1">
            <a:off x="35643769" y="6530554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104"/>
  <sheetViews>
    <sheetView showGridLines="0" tabSelected="1" zoomScalePageLayoutView="0" workbookViewId="0" topLeftCell="A7">
      <pane xSplit="4" ySplit="5" topLeftCell="E63" activePane="bottomRight" state="frozen"/>
      <selection pane="topLeft" activeCell="A7" sqref="A7"/>
      <selection pane="topRight" activeCell="E7" sqref="E7"/>
      <selection pane="bottomLeft" activeCell="A12" sqref="A12"/>
      <selection pane="bottomRight" activeCell="C83" sqref="C83:C87"/>
    </sheetView>
  </sheetViews>
  <sheetFormatPr defaultColWidth="8.66015625" defaultRowHeight="18"/>
  <cols>
    <col min="1" max="1" width="2.58203125" style="1" customWidth="1"/>
    <col min="2" max="2" width="14.41015625" style="2" customWidth="1"/>
    <col min="3" max="3" width="4" style="3" customWidth="1"/>
    <col min="4" max="4" width="4.91015625" style="288" customWidth="1"/>
    <col min="5" max="5" width="3.83203125" style="3" customWidth="1"/>
    <col min="6" max="33" width="2.08203125" style="3" customWidth="1"/>
    <col min="34" max="37" width="2.08203125" style="4" customWidth="1"/>
    <col min="38" max="45" width="2.08203125" style="3" customWidth="1"/>
    <col min="46" max="49" width="2.16015625" style="3" customWidth="1"/>
    <col min="50" max="55" width="2.08203125" style="5" customWidth="1"/>
    <col min="56" max="56" width="2.66015625" style="5" customWidth="1"/>
    <col min="57" max="59" width="2.08203125" style="5" customWidth="1"/>
    <col min="60" max="61" width="2.58203125" style="5" customWidth="1"/>
    <col min="62" max="63" width="2" style="5" customWidth="1"/>
    <col min="64" max="97" width="2.08203125" style="5" customWidth="1"/>
    <col min="98" max="109" width="2" style="5" customWidth="1"/>
    <col min="110" max="110" width="1.66015625" style="5" customWidth="1"/>
    <col min="111" max="111" width="2.41015625" style="6" customWidth="1"/>
    <col min="112" max="112" width="14.41015625" style="5" customWidth="1"/>
    <col min="113" max="113" width="4.5" style="5" customWidth="1"/>
    <col min="114" max="114" width="4.08203125" style="5" customWidth="1"/>
    <col min="115" max="115" width="3.33203125" style="5" customWidth="1"/>
    <col min="116" max="120" width="2.08203125" style="5" customWidth="1"/>
    <col min="121" max="137" width="2" style="5" customWidth="1"/>
    <col min="138" max="157" width="2.08203125" style="5" customWidth="1"/>
    <col min="158" max="159" width="2" style="5" customWidth="1"/>
    <col min="160" max="165" width="2.08203125" style="5" customWidth="1"/>
    <col min="166" max="166" width="2.58203125" style="5" customWidth="1"/>
    <col min="167" max="167" width="2.08203125" style="5" customWidth="1"/>
    <col min="168" max="169" width="2" style="5" customWidth="1"/>
    <col min="170" max="170" width="3.33203125" style="5" customWidth="1"/>
    <col min="171" max="173" width="2" style="5" customWidth="1"/>
    <col min="174" max="219" width="2.08203125" style="5" customWidth="1"/>
    <col min="220" max="16384" width="8.83203125" style="5" customWidth="1"/>
  </cols>
  <sheetData>
    <row r="1" spans="1:38" ht="18">
      <c r="A1" s="1053" t="s">
        <v>224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  <c r="S1" s="1053"/>
      <c r="T1" s="1053"/>
      <c r="U1" s="1053"/>
      <c r="V1" s="1053"/>
      <c r="W1" s="1053"/>
      <c r="X1" s="1053"/>
      <c r="Y1" s="1053"/>
      <c r="Z1" s="1053"/>
      <c r="AA1" s="1053"/>
      <c r="AB1" s="1053"/>
      <c r="AC1" s="1053"/>
      <c r="AD1" s="1053"/>
      <c r="AE1" s="1053"/>
      <c r="AF1" s="1053"/>
      <c r="AG1" s="1053"/>
      <c r="AH1" s="1053"/>
      <c r="AI1" s="1053"/>
      <c r="AJ1" s="1053"/>
      <c r="AK1" s="1053"/>
      <c r="AL1" s="1053"/>
    </row>
    <row r="2" spans="1:38" ht="18">
      <c r="A2" s="1053"/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  <c r="U2" s="1053"/>
      <c r="V2" s="1053"/>
      <c r="W2" s="1053"/>
      <c r="X2" s="1053"/>
      <c r="Y2" s="1053"/>
      <c r="Z2" s="1053"/>
      <c r="AA2" s="1053"/>
      <c r="AB2" s="1053"/>
      <c r="AC2" s="1053"/>
      <c r="AD2" s="1053"/>
      <c r="AE2" s="1053"/>
      <c r="AF2" s="1053"/>
      <c r="AG2" s="1053"/>
      <c r="AH2" s="1053"/>
      <c r="AI2" s="1053"/>
      <c r="AJ2" s="1053"/>
      <c r="AK2" s="1053"/>
      <c r="AL2" s="1053"/>
    </row>
    <row r="3" spans="1:219" ht="22.5" customHeight="1">
      <c r="A3" s="892" t="s">
        <v>0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892"/>
      <c r="AL3" s="892"/>
      <c r="AM3" s="893" t="s">
        <v>91</v>
      </c>
      <c r="AN3" s="893"/>
      <c r="AO3" s="893"/>
      <c r="AP3" s="893"/>
      <c r="AQ3" s="893"/>
      <c r="AR3" s="893"/>
      <c r="AS3" s="893"/>
      <c r="AT3" s="893"/>
      <c r="AU3" s="893"/>
      <c r="AV3" s="893"/>
      <c r="AW3" s="893"/>
      <c r="AX3" s="893"/>
      <c r="AY3" s="893"/>
      <c r="AZ3" s="893"/>
      <c r="BA3" s="893"/>
      <c r="BB3" s="893"/>
      <c r="BC3" s="893"/>
      <c r="BD3" s="893"/>
      <c r="BE3" s="893"/>
      <c r="BF3" s="893"/>
      <c r="BG3" s="893"/>
      <c r="BH3" s="893"/>
      <c r="BI3" s="893"/>
      <c r="BJ3" s="893"/>
      <c r="BK3" s="893"/>
      <c r="BL3" s="893"/>
      <c r="BM3" s="893"/>
      <c r="BN3" s="893"/>
      <c r="BO3" s="893"/>
      <c r="BP3" s="893"/>
      <c r="BQ3" s="893"/>
      <c r="BR3" s="893"/>
      <c r="BS3" s="893"/>
      <c r="BT3" s="893"/>
      <c r="BU3" s="893"/>
      <c r="BV3" s="893"/>
      <c r="BW3" s="893"/>
      <c r="BX3" s="893"/>
      <c r="BY3" s="893"/>
      <c r="BZ3" s="893"/>
      <c r="CA3" s="893"/>
      <c r="CB3" s="893"/>
      <c r="CC3" s="893"/>
      <c r="CD3" s="893"/>
      <c r="CE3" s="893"/>
      <c r="CF3" s="893"/>
      <c r="CG3" s="893"/>
      <c r="CH3" s="893"/>
      <c r="CI3" s="893"/>
      <c r="CJ3" s="893"/>
      <c r="CK3" s="893"/>
      <c r="CL3" s="893"/>
      <c r="CM3" s="893"/>
      <c r="CN3" s="893"/>
      <c r="CO3" s="893"/>
      <c r="CP3" s="893"/>
      <c r="CQ3" s="893"/>
      <c r="CR3" s="893"/>
      <c r="CS3" s="893"/>
      <c r="CT3" s="893"/>
      <c r="CU3" s="893"/>
      <c r="CV3" s="893"/>
      <c r="CW3" s="893"/>
      <c r="CX3" s="893"/>
      <c r="CY3" s="893"/>
      <c r="CZ3" s="893"/>
      <c r="DA3" s="893"/>
      <c r="DB3" s="893"/>
      <c r="DC3" s="893"/>
      <c r="DD3" s="893"/>
      <c r="DE3" s="893"/>
      <c r="DF3" s="893"/>
      <c r="DG3" s="893"/>
      <c r="DH3" s="893"/>
      <c r="DI3" s="893"/>
      <c r="DJ3" s="893"/>
      <c r="DK3" s="893"/>
      <c r="DL3" s="893"/>
      <c r="DM3" s="893"/>
      <c r="DN3" s="893"/>
      <c r="DO3" s="893"/>
      <c r="DP3" s="893"/>
      <c r="DQ3" s="893"/>
      <c r="DR3" s="893"/>
      <c r="DS3" s="893"/>
      <c r="DT3" s="893"/>
      <c r="DU3" s="893"/>
      <c r="DV3" s="893"/>
      <c r="DW3" s="893"/>
      <c r="DX3" s="893"/>
      <c r="DY3" s="893"/>
      <c r="DZ3" s="893"/>
      <c r="EA3" s="893"/>
      <c r="EB3" s="893"/>
      <c r="EC3" s="893"/>
      <c r="ED3" s="893"/>
      <c r="EE3" s="893"/>
      <c r="EF3" s="893"/>
      <c r="EG3" s="893"/>
      <c r="EH3" s="893"/>
      <c r="EI3" s="893"/>
      <c r="EJ3" s="893"/>
      <c r="EK3" s="893"/>
      <c r="EL3" s="893"/>
      <c r="EM3" s="893"/>
      <c r="EN3" s="893"/>
      <c r="EO3" s="893"/>
      <c r="EP3" s="893"/>
      <c r="EQ3" s="893"/>
      <c r="ER3" s="893"/>
      <c r="ES3" s="893"/>
      <c r="ET3" s="893"/>
      <c r="EU3" s="893"/>
      <c r="EV3" s="893"/>
      <c r="EW3" s="893"/>
      <c r="EX3" s="893"/>
      <c r="EY3" s="893"/>
      <c r="EZ3" s="893"/>
      <c r="FA3" s="893"/>
      <c r="FB3" s="893"/>
      <c r="FC3" s="893"/>
      <c r="FD3" s="893"/>
      <c r="FE3" s="893"/>
      <c r="FF3" s="893"/>
      <c r="FG3" s="893"/>
      <c r="FH3" s="893"/>
      <c r="FI3" s="893"/>
      <c r="FJ3" s="893"/>
      <c r="FK3" s="893"/>
      <c r="FL3" s="893"/>
      <c r="FM3" s="893"/>
      <c r="FN3" s="893"/>
      <c r="FO3" s="893"/>
      <c r="FP3" s="893"/>
      <c r="FQ3" s="893"/>
      <c r="FR3" s="893"/>
      <c r="FS3" s="893"/>
      <c r="FT3" s="893"/>
      <c r="FU3" s="893"/>
      <c r="FV3" s="893"/>
      <c r="FW3" s="893"/>
      <c r="FX3" s="893"/>
      <c r="FY3" s="893"/>
      <c r="FZ3" s="893"/>
      <c r="GA3" s="893"/>
      <c r="GB3" s="893"/>
      <c r="GC3" s="893"/>
      <c r="GD3" s="893"/>
      <c r="GE3" s="893"/>
      <c r="GF3" s="893"/>
      <c r="GG3" s="893"/>
      <c r="GH3" s="893"/>
      <c r="GI3" s="893"/>
      <c r="GJ3" s="893"/>
      <c r="GK3" s="893"/>
      <c r="GL3" s="893"/>
      <c r="GM3" s="893"/>
      <c r="GN3" s="893"/>
      <c r="GO3" s="893"/>
      <c r="GP3" s="893"/>
      <c r="GQ3" s="893"/>
      <c r="GR3" s="893"/>
      <c r="GS3" s="893"/>
      <c r="GT3" s="893"/>
      <c r="GU3" s="893"/>
      <c r="GV3" s="893"/>
      <c r="GW3" s="893"/>
      <c r="GX3" s="893"/>
      <c r="GY3" s="893"/>
      <c r="GZ3" s="893"/>
      <c r="HA3" s="893"/>
      <c r="HB3" s="893"/>
      <c r="HC3" s="893"/>
      <c r="HD3" s="893"/>
      <c r="HE3" s="893"/>
      <c r="HF3" s="893"/>
      <c r="HG3" s="893"/>
      <c r="HH3" s="893"/>
      <c r="HI3" s="893"/>
      <c r="HJ3" s="893"/>
      <c r="HK3" s="893"/>
    </row>
    <row r="4" spans="1:219" ht="22.5" customHeight="1">
      <c r="A4" s="892"/>
      <c r="B4" s="892"/>
      <c r="C4" s="892"/>
      <c r="D4" s="892"/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2"/>
      <c r="R4" s="892"/>
      <c r="S4" s="892"/>
      <c r="T4" s="892"/>
      <c r="U4" s="892"/>
      <c r="V4" s="892"/>
      <c r="W4" s="892"/>
      <c r="X4" s="892"/>
      <c r="Y4" s="892"/>
      <c r="Z4" s="892"/>
      <c r="AA4" s="892"/>
      <c r="AB4" s="892"/>
      <c r="AC4" s="892"/>
      <c r="AD4" s="892"/>
      <c r="AE4" s="892"/>
      <c r="AF4" s="892"/>
      <c r="AG4" s="892"/>
      <c r="AH4" s="892"/>
      <c r="AI4" s="892"/>
      <c r="AJ4" s="892"/>
      <c r="AK4" s="892"/>
      <c r="AL4" s="892"/>
      <c r="AM4" s="893"/>
      <c r="AN4" s="893"/>
      <c r="AO4" s="893"/>
      <c r="AP4" s="893"/>
      <c r="AQ4" s="893"/>
      <c r="AR4" s="893"/>
      <c r="AS4" s="893"/>
      <c r="AT4" s="893"/>
      <c r="AU4" s="893"/>
      <c r="AV4" s="893"/>
      <c r="AW4" s="893"/>
      <c r="AX4" s="893"/>
      <c r="AY4" s="893"/>
      <c r="AZ4" s="893"/>
      <c r="BA4" s="893"/>
      <c r="BB4" s="893"/>
      <c r="BC4" s="893"/>
      <c r="BD4" s="893"/>
      <c r="BE4" s="893"/>
      <c r="BF4" s="893"/>
      <c r="BG4" s="893"/>
      <c r="BH4" s="893"/>
      <c r="BI4" s="893"/>
      <c r="BJ4" s="893"/>
      <c r="BK4" s="893"/>
      <c r="BL4" s="893"/>
      <c r="BM4" s="893"/>
      <c r="BN4" s="893"/>
      <c r="BO4" s="893"/>
      <c r="BP4" s="893"/>
      <c r="BQ4" s="893"/>
      <c r="BR4" s="893"/>
      <c r="BS4" s="893"/>
      <c r="BT4" s="893"/>
      <c r="BU4" s="893"/>
      <c r="BV4" s="893"/>
      <c r="BW4" s="893"/>
      <c r="BX4" s="893"/>
      <c r="BY4" s="893"/>
      <c r="BZ4" s="893"/>
      <c r="CA4" s="893"/>
      <c r="CB4" s="893"/>
      <c r="CC4" s="893"/>
      <c r="CD4" s="893"/>
      <c r="CE4" s="893"/>
      <c r="CF4" s="893"/>
      <c r="CG4" s="893"/>
      <c r="CH4" s="893"/>
      <c r="CI4" s="893"/>
      <c r="CJ4" s="893"/>
      <c r="CK4" s="893"/>
      <c r="CL4" s="893"/>
      <c r="CM4" s="893"/>
      <c r="CN4" s="893"/>
      <c r="CO4" s="893"/>
      <c r="CP4" s="893"/>
      <c r="CQ4" s="893"/>
      <c r="CR4" s="893"/>
      <c r="CS4" s="893"/>
      <c r="CT4" s="893"/>
      <c r="CU4" s="893"/>
      <c r="CV4" s="893"/>
      <c r="CW4" s="893"/>
      <c r="CX4" s="893"/>
      <c r="CY4" s="893"/>
      <c r="CZ4" s="893"/>
      <c r="DA4" s="893"/>
      <c r="DB4" s="893"/>
      <c r="DC4" s="893"/>
      <c r="DD4" s="893"/>
      <c r="DE4" s="893"/>
      <c r="DF4" s="893"/>
      <c r="DG4" s="893"/>
      <c r="DH4" s="893"/>
      <c r="DI4" s="893"/>
      <c r="DJ4" s="893"/>
      <c r="DK4" s="893"/>
      <c r="DL4" s="893"/>
      <c r="DM4" s="893"/>
      <c r="DN4" s="893"/>
      <c r="DO4" s="893"/>
      <c r="DP4" s="893"/>
      <c r="DQ4" s="893"/>
      <c r="DR4" s="893"/>
      <c r="DS4" s="893"/>
      <c r="DT4" s="893"/>
      <c r="DU4" s="893"/>
      <c r="DV4" s="893"/>
      <c r="DW4" s="893"/>
      <c r="DX4" s="893"/>
      <c r="DY4" s="893"/>
      <c r="DZ4" s="893"/>
      <c r="EA4" s="893"/>
      <c r="EB4" s="893"/>
      <c r="EC4" s="893"/>
      <c r="ED4" s="893"/>
      <c r="EE4" s="893"/>
      <c r="EF4" s="893"/>
      <c r="EG4" s="893"/>
      <c r="EH4" s="893"/>
      <c r="EI4" s="893"/>
      <c r="EJ4" s="893"/>
      <c r="EK4" s="893"/>
      <c r="EL4" s="893"/>
      <c r="EM4" s="893"/>
      <c r="EN4" s="893"/>
      <c r="EO4" s="893"/>
      <c r="EP4" s="893"/>
      <c r="EQ4" s="893"/>
      <c r="ER4" s="893"/>
      <c r="ES4" s="893"/>
      <c r="ET4" s="893"/>
      <c r="EU4" s="893"/>
      <c r="EV4" s="893"/>
      <c r="EW4" s="893"/>
      <c r="EX4" s="893"/>
      <c r="EY4" s="893"/>
      <c r="EZ4" s="893"/>
      <c r="FA4" s="893"/>
      <c r="FB4" s="893"/>
      <c r="FC4" s="893"/>
      <c r="FD4" s="893"/>
      <c r="FE4" s="893"/>
      <c r="FF4" s="893"/>
      <c r="FG4" s="893"/>
      <c r="FH4" s="893"/>
      <c r="FI4" s="893"/>
      <c r="FJ4" s="893"/>
      <c r="FK4" s="893"/>
      <c r="FL4" s="893"/>
      <c r="FM4" s="893"/>
      <c r="FN4" s="893"/>
      <c r="FO4" s="893"/>
      <c r="FP4" s="893"/>
      <c r="FQ4" s="893"/>
      <c r="FR4" s="893"/>
      <c r="FS4" s="893"/>
      <c r="FT4" s="893"/>
      <c r="FU4" s="893"/>
      <c r="FV4" s="893"/>
      <c r="FW4" s="893"/>
      <c r="FX4" s="893"/>
      <c r="FY4" s="893"/>
      <c r="FZ4" s="893"/>
      <c r="GA4" s="893"/>
      <c r="GB4" s="893"/>
      <c r="GC4" s="893"/>
      <c r="GD4" s="893"/>
      <c r="GE4" s="893"/>
      <c r="GF4" s="893"/>
      <c r="GG4" s="893"/>
      <c r="GH4" s="893"/>
      <c r="GI4" s="893"/>
      <c r="GJ4" s="893"/>
      <c r="GK4" s="893"/>
      <c r="GL4" s="893"/>
      <c r="GM4" s="893"/>
      <c r="GN4" s="893"/>
      <c r="GO4" s="893"/>
      <c r="GP4" s="893"/>
      <c r="GQ4" s="893"/>
      <c r="GR4" s="893"/>
      <c r="GS4" s="893"/>
      <c r="GT4" s="893"/>
      <c r="GU4" s="893"/>
      <c r="GV4" s="893"/>
      <c r="GW4" s="893"/>
      <c r="GX4" s="893"/>
      <c r="GY4" s="893"/>
      <c r="GZ4" s="893"/>
      <c r="HA4" s="893"/>
      <c r="HB4" s="893"/>
      <c r="HC4" s="893"/>
      <c r="HD4" s="893"/>
      <c r="HE4" s="893"/>
      <c r="HF4" s="893"/>
      <c r="HG4" s="893"/>
      <c r="HH4" s="893"/>
      <c r="HI4" s="893"/>
      <c r="HJ4" s="893"/>
      <c r="HK4" s="893"/>
    </row>
    <row r="5" spans="35:219" ht="22.5" customHeight="1">
      <c r="AI5" s="7"/>
      <c r="AJ5" s="7"/>
      <c r="AK5" s="7"/>
      <c r="AL5" s="7"/>
      <c r="AM5" s="893"/>
      <c r="AN5" s="893"/>
      <c r="AO5" s="893"/>
      <c r="AP5" s="893"/>
      <c r="AQ5" s="893"/>
      <c r="AR5" s="893"/>
      <c r="AS5" s="893"/>
      <c r="AT5" s="893"/>
      <c r="AU5" s="893"/>
      <c r="AV5" s="893"/>
      <c r="AW5" s="893"/>
      <c r="AX5" s="893"/>
      <c r="AY5" s="893"/>
      <c r="AZ5" s="893"/>
      <c r="BA5" s="893"/>
      <c r="BB5" s="893"/>
      <c r="BC5" s="893"/>
      <c r="BD5" s="893"/>
      <c r="BE5" s="893"/>
      <c r="BF5" s="893"/>
      <c r="BG5" s="893"/>
      <c r="BH5" s="893"/>
      <c r="BI5" s="893"/>
      <c r="BJ5" s="893"/>
      <c r="BK5" s="893"/>
      <c r="BL5" s="893"/>
      <c r="BM5" s="893"/>
      <c r="BN5" s="893"/>
      <c r="BO5" s="893"/>
      <c r="BP5" s="893"/>
      <c r="BQ5" s="893"/>
      <c r="BR5" s="893"/>
      <c r="BS5" s="893"/>
      <c r="BT5" s="893"/>
      <c r="BU5" s="893"/>
      <c r="BV5" s="893"/>
      <c r="BW5" s="893"/>
      <c r="BX5" s="893"/>
      <c r="BY5" s="893"/>
      <c r="BZ5" s="893"/>
      <c r="CA5" s="893"/>
      <c r="CB5" s="893"/>
      <c r="CC5" s="893"/>
      <c r="CD5" s="893"/>
      <c r="CE5" s="893"/>
      <c r="CF5" s="893"/>
      <c r="CG5" s="893"/>
      <c r="CH5" s="893"/>
      <c r="CI5" s="893"/>
      <c r="CJ5" s="893"/>
      <c r="CK5" s="893"/>
      <c r="CL5" s="893"/>
      <c r="CM5" s="893"/>
      <c r="CN5" s="893"/>
      <c r="CO5" s="893"/>
      <c r="CP5" s="893"/>
      <c r="CQ5" s="893"/>
      <c r="CR5" s="893"/>
      <c r="CS5" s="893"/>
      <c r="CT5" s="893"/>
      <c r="CU5" s="893"/>
      <c r="CV5" s="893"/>
      <c r="CW5" s="893"/>
      <c r="CX5" s="893"/>
      <c r="CY5" s="893"/>
      <c r="CZ5" s="893"/>
      <c r="DA5" s="893"/>
      <c r="DB5" s="893"/>
      <c r="DC5" s="893"/>
      <c r="DD5" s="893"/>
      <c r="DE5" s="893"/>
      <c r="DF5" s="893"/>
      <c r="DG5" s="893"/>
      <c r="DH5" s="893"/>
      <c r="DI5" s="893"/>
      <c r="DJ5" s="893"/>
      <c r="DK5" s="893"/>
      <c r="DL5" s="893"/>
      <c r="DM5" s="893"/>
      <c r="DN5" s="893"/>
      <c r="DO5" s="893"/>
      <c r="DP5" s="893"/>
      <c r="DQ5" s="893"/>
      <c r="DR5" s="893"/>
      <c r="DS5" s="893"/>
      <c r="DT5" s="893"/>
      <c r="DU5" s="893"/>
      <c r="DV5" s="893"/>
      <c r="DW5" s="893"/>
      <c r="DX5" s="893"/>
      <c r="DY5" s="893"/>
      <c r="DZ5" s="893"/>
      <c r="EA5" s="893"/>
      <c r="EB5" s="893"/>
      <c r="EC5" s="893"/>
      <c r="ED5" s="893"/>
      <c r="EE5" s="893"/>
      <c r="EF5" s="893"/>
      <c r="EG5" s="893"/>
      <c r="EH5" s="893"/>
      <c r="EI5" s="893"/>
      <c r="EJ5" s="893"/>
      <c r="EK5" s="893"/>
      <c r="EL5" s="893"/>
      <c r="EM5" s="893"/>
      <c r="EN5" s="893"/>
      <c r="EO5" s="893"/>
      <c r="EP5" s="893"/>
      <c r="EQ5" s="893"/>
      <c r="ER5" s="893"/>
      <c r="ES5" s="893"/>
      <c r="ET5" s="893"/>
      <c r="EU5" s="893"/>
      <c r="EV5" s="893"/>
      <c r="EW5" s="893"/>
      <c r="EX5" s="893"/>
      <c r="EY5" s="893"/>
      <c r="EZ5" s="893"/>
      <c r="FA5" s="893"/>
      <c r="FB5" s="893"/>
      <c r="FC5" s="893"/>
      <c r="FD5" s="893"/>
      <c r="FE5" s="893"/>
      <c r="FF5" s="893"/>
      <c r="FG5" s="893"/>
      <c r="FH5" s="893"/>
      <c r="FI5" s="893"/>
      <c r="FJ5" s="893"/>
      <c r="FK5" s="893"/>
      <c r="FL5" s="893"/>
      <c r="FM5" s="893"/>
      <c r="FN5" s="893"/>
      <c r="FO5" s="893"/>
      <c r="FP5" s="893"/>
      <c r="FQ5" s="893"/>
      <c r="FR5" s="893"/>
      <c r="FS5" s="893"/>
      <c r="FT5" s="893"/>
      <c r="FU5" s="893"/>
      <c r="FV5" s="893"/>
      <c r="FW5" s="893"/>
      <c r="FX5" s="893"/>
      <c r="FY5" s="893"/>
      <c r="FZ5" s="893"/>
      <c r="GA5" s="893"/>
      <c r="GB5" s="893"/>
      <c r="GC5" s="893"/>
      <c r="GD5" s="893"/>
      <c r="GE5" s="893"/>
      <c r="GF5" s="893"/>
      <c r="GG5" s="893"/>
      <c r="GH5" s="893"/>
      <c r="GI5" s="893"/>
      <c r="GJ5" s="893"/>
      <c r="GK5" s="893"/>
      <c r="GL5" s="893"/>
      <c r="GM5" s="893"/>
      <c r="GN5" s="893"/>
      <c r="GO5" s="893"/>
      <c r="GP5" s="893"/>
      <c r="GQ5" s="893"/>
      <c r="GR5" s="893"/>
      <c r="GS5" s="893"/>
      <c r="GT5" s="893"/>
      <c r="GU5" s="893"/>
      <c r="GV5" s="893"/>
      <c r="GW5" s="893"/>
      <c r="GX5" s="893"/>
      <c r="GY5" s="893"/>
      <c r="GZ5" s="893"/>
      <c r="HA5" s="893"/>
      <c r="HB5" s="893"/>
      <c r="HC5" s="893"/>
      <c r="HD5" s="893"/>
      <c r="HE5" s="893"/>
      <c r="HF5" s="893"/>
      <c r="HG5" s="893"/>
      <c r="HH5" s="893"/>
      <c r="HI5" s="893"/>
      <c r="HJ5" s="893"/>
      <c r="HK5" s="893"/>
    </row>
    <row r="6" spans="1:219" ht="12.75" customHeight="1">
      <c r="A6" s="6"/>
      <c r="B6" s="8"/>
      <c r="C6" s="8"/>
      <c r="D6" s="28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7"/>
      <c r="AJ6" s="7"/>
      <c r="AK6" s="7"/>
      <c r="AL6" s="7"/>
      <c r="AM6" s="893"/>
      <c r="AN6" s="893"/>
      <c r="AO6" s="893"/>
      <c r="AP6" s="893"/>
      <c r="AQ6" s="893"/>
      <c r="AR6" s="893"/>
      <c r="AS6" s="893"/>
      <c r="AT6" s="893"/>
      <c r="AU6" s="893"/>
      <c r="AV6" s="893"/>
      <c r="AW6" s="893"/>
      <c r="AX6" s="893"/>
      <c r="AY6" s="893"/>
      <c r="AZ6" s="893"/>
      <c r="BA6" s="893"/>
      <c r="BB6" s="893"/>
      <c r="BC6" s="893"/>
      <c r="BD6" s="893"/>
      <c r="BE6" s="893"/>
      <c r="BF6" s="893"/>
      <c r="BG6" s="893"/>
      <c r="BH6" s="893"/>
      <c r="BI6" s="893"/>
      <c r="BJ6" s="893"/>
      <c r="BK6" s="893"/>
      <c r="BL6" s="893"/>
      <c r="BM6" s="893"/>
      <c r="BN6" s="893"/>
      <c r="BO6" s="893"/>
      <c r="BP6" s="893"/>
      <c r="BQ6" s="893"/>
      <c r="BR6" s="893"/>
      <c r="BS6" s="893"/>
      <c r="BT6" s="893"/>
      <c r="BU6" s="893"/>
      <c r="BV6" s="893"/>
      <c r="BW6" s="893"/>
      <c r="BX6" s="893"/>
      <c r="BY6" s="893"/>
      <c r="BZ6" s="893"/>
      <c r="CA6" s="893"/>
      <c r="CB6" s="893"/>
      <c r="CC6" s="893"/>
      <c r="CD6" s="893"/>
      <c r="CE6" s="893"/>
      <c r="CF6" s="893"/>
      <c r="CG6" s="893"/>
      <c r="CH6" s="893"/>
      <c r="CI6" s="893"/>
      <c r="CJ6" s="893"/>
      <c r="CK6" s="893"/>
      <c r="CL6" s="893"/>
      <c r="CM6" s="893"/>
      <c r="CN6" s="893"/>
      <c r="CO6" s="893"/>
      <c r="CP6" s="893"/>
      <c r="CQ6" s="893"/>
      <c r="CR6" s="893"/>
      <c r="CS6" s="893"/>
      <c r="CT6" s="893"/>
      <c r="CU6" s="893"/>
      <c r="CV6" s="893"/>
      <c r="CW6" s="893"/>
      <c r="CX6" s="893"/>
      <c r="CY6" s="893"/>
      <c r="CZ6" s="893"/>
      <c r="DA6" s="893"/>
      <c r="DB6" s="893"/>
      <c r="DC6" s="893"/>
      <c r="DD6" s="893"/>
      <c r="DE6" s="893"/>
      <c r="DF6" s="893"/>
      <c r="DG6" s="893"/>
      <c r="DH6" s="893"/>
      <c r="DI6" s="893"/>
      <c r="DJ6" s="893"/>
      <c r="DK6" s="893"/>
      <c r="DL6" s="893"/>
      <c r="DM6" s="893"/>
      <c r="DN6" s="893"/>
      <c r="DO6" s="893"/>
      <c r="DP6" s="893"/>
      <c r="DQ6" s="893"/>
      <c r="DR6" s="893"/>
      <c r="DS6" s="893"/>
      <c r="DT6" s="893"/>
      <c r="DU6" s="893"/>
      <c r="DV6" s="893"/>
      <c r="DW6" s="893"/>
      <c r="DX6" s="893"/>
      <c r="DY6" s="893"/>
      <c r="DZ6" s="893"/>
      <c r="EA6" s="893"/>
      <c r="EB6" s="893"/>
      <c r="EC6" s="893"/>
      <c r="ED6" s="893"/>
      <c r="EE6" s="893"/>
      <c r="EF6" s="893"/>
      <c r="EG6" s="893"/>
      <c r="EH6" s="893"/>
      <c r="EI6" s="893"/>
      <c r="EJ6" s="893"/>
      <c r="EK6" s="893"/>
      <c r="EL6" s="893"/>
      <c r="EM6" s="893"/>
      <c r="EN6" s="893"/>
      <c r="EO6" s="893"/>
      <c r="EP6" s="893"/>
      <c r="EQ6" s="893"/>
      <c r="ER6" s="893"/>
      <c r="ES6" s="893"/>
      <c r="ET6" s="893"/>
      <c r="EU6" s="893"/>
      <c r="EV6" s="893"/>
      <c r="EW6" s="893"/>
      <c r="EX6" s="893"/>
      <c r="EY6" s="893"/>
      <c r="EZ6" s="893"/>
      <c r="FA6" s="893"/>
      <c r="FB6" s="893"/>
      <c r="FC6" s="893"/>
      <c r="FD6" s="893"/>
      <c r="FE6" s="893"/>
      <c r="FF6" s="893"/>
      <c r="FG6" s="893"/>
      <c r="FH6" s="893"/>
      <c r="FI6" s="893"/>
      <c r="FJ6" s="893"/>
      <c r="FK6" s="893"/>
      <c r="FL6" s="893"/>
      <c r="FM6" s="893"/>
      <c r="FN6" s="893"/>
      <c r="FO6" s="893"/>
      <c r="FP6" s="893"/>
      <c r="FQ6" s="893"/>
      <c r="FR6" s="893"/>
      <c r="FS6" s="893"/>
      <c r="FT6" s="893"/>
      <c r="FU6" s="893"/>
      <c r="FV6" s="893"/>
      <c r="FW6" s="893"/>
      <c r="FX6" s="893"/>
      <c r="FY6" s="893"/>
      <c r="FZ6" s="893"/>
      <c r="GA6" s="893"/>
      <c r="GB6" s="893"/>
      <c r="GC6" s="893"/>
      <c r="GD6" s="893"/>
      <c r="GE6" s="893"/>
      <c r="GF6" s="893"/>
      <c r="GG6" s="893"/>
      <c r="GH6" s="893"/>
      <c r="GI6" s="893"/>
      <c r="GJ6" s="893"/>
      <c r="GK6" s="893"/>
      <c r="GL6" s="893"/>
      <c r="GM6" s="893"/>
      <c r="GN6" s="893"/>
      <c r="GO6" s="893"/>
      <c r="GP6" s="893"/>
      <c r="GQ6" s="893"/>
      <c r="GR6" s="893"/>
      <c r="GS6" s="893"/>
      <c r="GT6" s="893"/>
      <c r="GU6" s="893"/>
      <c r="GV6" s="893"/>
      <c r="GW6" s="893"/>
      <c r="GX6" s="893"/>
      <c r="GY6" s="893"/>
      <c r="GZ6" s="893"/>
      <c r="HA6" s="893"/>
      <c r="HB6" s="893"/>
      <c r="HC6" s="893"/>
      <c r="HD6" s="893"/>
      <c r="HE6" s="893"/>
      <c r="HF6" s="893"/>
      <c r="HG6" s="893"/>
      <c r="HH6" s="893"/>
      <c r="HI6" s="893"/>
      <c r="HJ6" s="893"/>
      <c r="HK6" s="893"/>
    </row>
    <row r="7" spans="1:219" ht="12.75" customHeight="1">
      <c r="A7" s="6"/>
      <c r="B7" s="8"/>
      <c r="C7" s="8"/>
      <c r="D7" s="28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7"/>
      <c r="AJ7" s="7"/>
      <c r="AK7" s="7"/>
      <c r="AL7" s="7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</row>
    <row r="8" spans="2:109" ht="3" customHeight="1" thickBot="1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  <c r="AI8" s="12"/>
      <c r="AJ8" s="12"/>
      <c r="AK8" s="1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</row>
    <row r="9" spans="1:219" ht="25.5" customHeight="1">
      <c r="A9" s="894" t="s">
        <v>1</v>
      </c>
      <c r="B9" s="897" t="s">
        <v>2</v>
      </c>
      <c r="C9" s="897" t="s">
        <v>3</v>
      </c>
      <c r="D9" s="897" t="s">
        <v>40</v>
      </c>
      <c r="E9" s="900" t="s">
        <v>39</v>
      </c>
      <c r="F9" s="779" t="s">
        <v>517</v>
      </c>
      <c r="G9" s="903"/>
      <c r="H9" s="903"/>
      <c r="I9" s="903"/>
      <c r="J9" s="903"/>
      <c r="K9" s="903"/>
      <c r="L9" s="903"/>
      <c r="M9" s="903"/>
      <c r="N9" s="776" t="s">
        <v>518</v>
      </c>
      <c r="O9" s="777"/>
      <c r="P9" s="777"/>
      <c r="Q9" s="777"/>
      <c r="R9" s="777"/>
      <c r="S9" s="777"/>
      <c r="T9" s="777"/>
      <c r="U9" s="779"/>
      <c r="V9" s="776" t="s">
        <v>519</v>
      </c>
      <c r="W9" s="777"/>
      <c r="X9" s="777"/>
      <c r="Y9" s="777"/>
      <c r="Z9" s="777"/>
      <c r="AA9" s="777"/>
      <c r="AB9" s="777"/>
      <c r="AC9" s="779"/>
      <c r="AD9" s="776" t="s">
        <v>520</v>
      </c>
      <c r="AE9" s="777"/>
      <c r="AF9" s="777"/>
      <c r="AG9" s="777"/>
      <c r="AH9" s="777"/>
      <c r="AI9" s="777"/>
      <c r="AJ9" s="777"/>
      <c r="AK9" s="777"/>
      <c r="AL9" s="777"/>
      <c r="AM9" s="779"/>
      <c r="AN9" s="776" t="s">
        <v>521</v>
      </c>
      <c r="AO9" s="777"/>
      <c r="AP9" s="777"/>
      <c r="AQ9" s="777"/>
      <c r="AR9" s="777"/>
      <c r="AS9" s="777"/>
      <c r="AT9" s="777"/>
      <c r="AU9" s="779"/>
      <c r="AV9" s="776" t="s">
        <v>510</v>
      </c>
      <c r="AW9" s="777"/>
      <c r="AX9" s="777"/>
      <c r="AY9" s="777"/>
      <c r="AZ9" s="777"/>
      <c r="BA9" s="777"/>
      <c r="BB9" s="777"/>
      <c r="BC9" s="777"/>
      <c r="BD9" s="777"/>
      <c r="BE9" s="779"/>
      <c r="BF9" s="776" t="s">
        <v>511</v>
      </c>
      <c r="BG9" s="777"/>
      <c r="BH9" s="777"/>
      <c r="BI9" s="777"/>
      <c r="BJ9" s="777"/>
      <c r="BK9" s="777"/>
      <c r="BL9" s="777"/>
      <c r="BM9" s="779"/>
      <c r="BN9" s="776" t="s">
        <v>512</v>
      </c>
      <c r="BO9" s="777"/>
      <c r="BP9" s="777"/>
      <c r="BQ9" s="777"/>
      <c r="BR9" s="777"/>
      <c r="BS9" s="777"/>
      <c r="BT9" s="777"/>
      <c r="BU9" s="779"/>
      <c r="BV9" s="776" t="s">
        <v>513</v>
      </c>
      <c r="BW9" s="777"/>
      <c r="BX9" s="777"/>
      <c r="BY9" s="777"/>
      <c r="BZ9" s="777"/>
      <c r="CA9" s="777"/>
      <c r="CB9" s="777"/>
      <c r="CC9" s="779"/>
      <c r="CD9" s="776" t="s">
        <v>514</v>
      </c>
      <c r="CE9" s="777"/>
      <c r="CF9" s="777"/>
      <c r="CG9" s="777"/>
      <c r="CH9" s="777"/>
      <c r="CI9" s="777"/>
      <c r="CJ9" s="777"/>
      <c r="CK9" s="777"/>
      <c r="CL9" s="777"/>
      <c r="CM9" s="779"/>
      <c r="CN9" s="776" t="s">
        <v>515</v>
      </c>
      <c r="CO9" s="777"/>
      <c r="CP9" s="777"/>
      <c r="CQ9" s="777"/>
      <c r="CR9" s="777"/>
      <c r="CS9" s="777"/>
      <c r="CT9" s="777"/>
      <c r="CU9" s="779"/>
      <c r="CV9" s="776" t="s">
        <v>516</v>
      </c>
      <c r="CW9" s="777"/>
      <c r="CX9" s="777"/>
      <c r="CY9" s="777"/>
      <c r="CZ9" s="777"/>
      <c r="DA9" s="777"/>
      <c r="DB9" s="777"/>
      <c r="DC9" s="777"/>
      <c r="DD9" s="777"/>
      <c r="DE9" s="778"/>
      <c r="DG9" s="894" t="s">
        <v>1</v>
      </c>
      <c r="DH9" s="897" t="s">
        <v>2</v>
      </c>
      <c r="DI9" s="897" t="s">
        <v>3</v>
      </c>
      <c r="DJ9" s="897" t="s">
        <v>36</v>
      </c>
      <c r="DK9" s="900" t="s">
        <v>39</v>
      </c>
      <c r="DL9" s="779" t="s">
        <v>517</v>
      </c>
      <c r="DM9" s="903"/>
      <c r="DN9" s="903"/>
      <c r="DO9" s="903"/>
      <c r="DP9" s="903"/>
      <c r="DQ9" s="903"/>
      <c r="DR9" s="903"/>
      <c r="DS9" s="903"/>
      <c r="DT9" s="903" t="s">
        <v>518</v>
      </c>
      <c r="DU9" s="903"/>
      <c r="DV9" s="903"/>
      <c r="DW9" s="903"/>
      <c r="DX9" s="903"/>
      <c r="DY9" s="903"/>
      <c r="DZ9" s="903"/>
      <c r="EA9" s="903"/>
      <c r="EB9" s="903"/>
      <c r="EC9" s="903"/>
      <c r="ED9" s="903" t="s">
        <v>519</v>
      </c>
      <c r="EE9" s="903"/>
      <c r="EF9" s="903"/>
      <c r="EG9" s="903"/>
      <c r="EH9" s="903"/>
      <c r="EI9" s="903"/>
      <c r="EJ9" s="903"/>
      <c r="EK9" s="903"/>
      <c r="EL9" s="903" t="s">
        <v>520</v>
      </c>
      <c r="EM9" s="903"/>
      <c r="EN9" s="903"/>
      <c r="EO9" s="903"/>
      <c r="EP9" s="903"/>
      <c r="EQ9" s="903"/>
      <c r="ER9" s="903"/>
      <c r="ES9" s="903"/>
      <c r="ET9" s="903" t="s">
        <v>521</v>
      </c>
      <c r="EU9" s="903"/>
      <c r="EV9" s="903"/>
      <c r="EW9" s="903"/>
      <c r="EX9" s="903"/>
      <c r="EY9" s="903"/>
      <c r="EZ9" s="903"/>
      <c r="FA9" s="903"/>
      <c r="FB9" s="903"/>
      <c r="FC9" s="903"/>
      <c r="FD9" s="776" t="s">
        <v>510</v>
      </c>
      <c r="FE9" s="777"/>
      <c r="FF9" s="777"/>
      <c r="FG9" s="777"/>
      <c r="FH9" s="777"/>
      <c r="FI9" s="777"/>
      <c r="FJ9" s="777"/>
      <c r="FK9" s="779"/>
      <c r="FL9" s="776" t="s">
        <v>511</v>
      </c>
      <c r="FM9" s="777"/>
      <c r="FN9" s="777"/>
      <c r="FO9" s="777"/>
      <c r="FP9" s="777"/>
      <c r="FQ9" s="777"/>
      <c r="FR9" s="777"/>
      <c r="FS9" s="779"/>
      <c r="FT9" s="903" t="s">
        <v>512</v>
      </c>
      <c r="FU9" s="903"/>
      <c r="FV9" s="903"/>
      <c r="FW9" s="903"/>
      <c r="FX9" s="903"/>
      <c r="FY9" s="903"/>
      <c r="FZ9" s="903"/>
      <c r="GA9" s="903"/>
      <c r="GB9" s="903"/>
      <c r="GC9" s="903"/>
      <c r="GD9" s="903" t="s">
        <v>513</v>
      </c>
      <c r="GE9" s="903"/>
      <c r="GF9" s="903"/>
      <c r="GG9" s="903"/>
      <c r="GH9" s="903"/>
      <c r="GI9" s="903"/>
      <c r="GJ9" s="903"/>
      <c r="GK9" s="903"/>
      <c r="GL9" s="903" t="s">
        <v>514</v>
      </c>
      <c r="GM9" s="903"/>
      <c r="GN9" s="903"/>
      <c r="GO9" s="903"/>
      <c r="GP9" s="903"/>
      <c r="GQ9" s="903"/>
      <c r="GR9" s="903"/>
      <c r="GS9" s="903"/>
      <c r="GT9" s="903" t="s">
        <v>515</v>
      </c>
      <c r="GU9" s="903"/>
      <c r="GV9" s="903"/>
      <c r="GW9" s="903"/>
      <c r="GX9" s="903"/>
      <c r="GY9" s="903"/>
      <c r="GZ9" s="903"/>
      <c r="HA9" s="903"/>
      <c r="HB9" s="903"/>
      <c r="HC9" s="903"/>
      <c r="HD9" s="903" t="s">
        <v>516</v>
      </c>
      <c r="HE9" s="903"/>
      <c r="HF9" s="903"/>
      <c r="HG9" s="903"/>
      <c r="HH9" s="903"/>
      <c r="HI9" s="903"/>
      <c r="HJ9" s="903"/>
      <c r="HK9" s="906"/>
    </row>
    <row r="10" spans="1:219" ht="25.5" customHeight="1">
      <c r="A10" s="895"/>
      <c r="B10" s="898"/>
      <c r="C10" s="898"/>
      <c r="D10" s="898"/>
      <c r="E10" s="901"/>
      <c r="F10" s="907">
        <v>1</v>
      </c>
      <c r="G10" s="889"/>
      <c r="H10" s="889">
        <v>2</v>
      </c>
      <c r="I10" s="889"/>
      <c r="J10" s="889">
        <v>3</v>
      </c>
      <c r="K10" s="889"/>
      <c r="L10" s="889">
        <v>4</v>
      </c>
      <c r="M10" s="889"/>
      <c r="N10" s="889">
        <v>5</v>
      </c>
      <c r="O10" s="889"/>
      <c r="P10" s="889">
        <v>6</v>
      </c>
      <c r="Q10" s="889"/>
      <c r="R10" s="889">
        <v>7</v>
      </c>
      <c r="S10" s="889"/>
      <c r="T10" s="889">
        <v>8</v>
      </c>
      <c r="U10" s="889"/>
      <c r="V10" s="889">
        <v>9</v>
      </c>
      <c r="W10" s="889"/>
      <c r="X10" s="889">
        <v>10</v>
      </c>
      <c r="Y10" s="889"/>
      <c r="Z10" s="780">
        <v>11</v>
      </c>
      <c r="AA10" s="781"/>
      <c r="AB10" s="889">
        <v>12</v>
      </c>
      <c r="AC10" s="889"/>
      <c r="AD10" s="889">
        <v>13</v>
      </c>
      <c r="AE10" s="889"/>
      <c r="AF10" s="889">
        <v>14</v>
      </c>
      <c r="AG10" s="889"/>
      <c r="AH10" s="889">
        <v>15</v>
      </c>
      <c r="AI10" s="889"/>
      <c r="AJ10" s="889">
        <v>16</v>
      </c>
      <c r="AK10" s="889"/>
      <c r="AL10" s="889">
        <v>17</v>
      </c>
      <c r="AM10" s="889"/>
      <c r="AN10" s="889">
        <v>18</v>
      </c>
      <c r="AO10" s="889"/>
      <c r="AP10" s="889">
        <v>19</v>
      </c>
      <c r="AQ10" s="889"/>
      <c r="AR10" s="889">
        <v>20</v>
      </c>
      <c r="AS10" s="889"/>
      <c r="AT10" s="889">
        <v>21</v>
      </c>
      <c r="AU10" s="889"/>
      <c r="AV10" s="889">
        <v>22</v>
      </c>
      <c r="AW10" s="889"/>
      <c r="AX10" s="889">
        <v>23</v>
      </c>
      <c r="AY10" s="889"/>
      <c r="AZ10" s="889">
        <v>24</v>
      </c>
      <c r="BA10" s="889"/>
      <c r="BB10" s="889">
        <v>25</v>
      </c>
      <c r="BC10" s="889"/>
      <c r="BD10" s="889">
        <v>26</v>
      </c>
      <c r="BE10" s="889"/>
      <c r="BF10" s="889">
        <v>27</v>
      </c>
      <c r="BG10" s="889"/>
      <c r="BH10" s="780">
        <v>28</v>
      </c>
      <c r="BI10" s="781"/>
      <c r="BJ10" s="780">
        <v>29</v>
      </c>
      <c r="BK10" s="781"/>
      <c r="BL10" s="780">
        <v>30</v>
      </c>
      <c r="BM10" s="781"/>
      <c r="BN10" s="780">
        <v>31</v>
      </c>
      <c r="BO10" s="781"/>
      <c r="BP10" s="780">
        <v>32</v>
      </c>
      <c r="BQ10" s="781"/>
      <c r="BR10" s="780">
        <v>33</v>
      </c>
      <c r="BS10" s="781"/>
      <c r="BT10" s="780">
        <v>34</v>
      </c>
      <c r="BU10" s="781"/>
      <c r="BV10" s="780">
        <v>35</v>
      </c>
      <c r="BW10" s="781"/>
      <c r="BX10" s="780">
        <v>36</v>
      </c>
      <c r="BY10" s="781"/>
      <c r="BZ10" s="780">
        <v>37</v>
      </c>
      <c r="CA10" s="781"/>
      <c r="CB10" s="780">
        <v>38</v>
      </c>
      <c r="CC10" s="781"/>
      <c r="CD10" s="780">
        <v>39</v>
      </c>
      <c r="CE10" s="781"/>
      <c r="CF10" s="780">
        <v>40</v>
      </c>
      <c r="CG10" s="781"/>
      <c r="CH10" s="780">
        <v>41</v>
      </c>
      <c r="CI10" s="781"/>
      <c r="CJ10" s="780">
        <v>42</v>
      </c>
      <c r="CK10" s="781"/>
      <c r="CL10" s="780">
        <v>43</v>
      </c>
      <c r="CM10" s="781"/>
      <c r="CN10" s="780">
        <v>44</v>
      </c>
      <c r="CO10" s="781"/>
      <c r="CP10" s="780">
        <v>45</v>
      </c>
      <c r="CQ10" s="781"/>
      <c r="CR10" s="780">
        <v>46</v>
      </c>
      <c r="CS10" s="781"/>
      <c r="CT10" s="780">
        <v>47</v>
      </c>
      <c r="CU10" s="781"/>
      <c r="CV10" s="780">
        <v>48</v>
      </c>
      <c r="CW10" s="781"/>
      <c r="CX10" s="780">
        <v>49</v>
      </c>
      <c r="CY10" s="781"/>
      <c r="CZ10" s="780">
        <v>50</v>
      </c>
      <c r="DA10" s="781"/>
      <c r="DB10" s="889">
        <v>51</v>
      </c>
      <c r="DC10" s="889"/>
      <c r="DD10" s="908">
        <v>52</v>
      </c>
      <c r="DE10" s="909"/>
      <c r="DG10" s="895"/>
      <c r="DH10" s="898"/>
      <c r="DI10" s="898"/>
      <c r="DJ10" s="898"/>
      <c r="DK10" s="901"/>
      <c r="DL10" s="907">
        <v>1</v>
      </c>
      <c r="DM10" s="889"/>
      <c r="DN10" s="889">
        <v>2</v>
      </c>
      <c r="DO10" s="889"/>
      <c r="DP10" s="889">
        <v>3</v>
      </c>
      <c r="DQ10" s="889"/>
      <c r="DR10" s="889">
        <v>4</v>
      </c>
      <c r="DS10" s="889"/>
      <c r="DT10" s="889">
        <v>5</v>
      </c>
      <c r="DU10" s="889"/>
      <c r="DV10" s="889">
        <v>6</v>
      </c>
      <c r="DW10" s="889"/>
      <c r="DX10" s="889">
        <v>7</v>
      </c>
      <c r="DY10" s="889"/>
      <c r="DZ10" s="889">
        <v>8</v>
      </c>
      <c r="EA10" s="889"/>
      <c r="EB10" s="889">
        <v>9</v>
      </c>
      <c r="EC10" s="889"/>
      <c r="ED10" s="889">
        <v>10</v>
      </c>
      <c r="EE10" s="889"/>
      <c r="EF10" s="780">
        <v>11</v>
      </c>
      <c r="EG10" s="781"/>
      <c r="EH10" s="889">
        <v>12</v>
      </c>
      <c r="EI10" s="889"/>
      <c r="EJ10" s="889">
        <v>13</v>
      </c>
      <c r="EK10" s="889"/>
      <c r="EL10" s="889">
        <v>14</v>
      </c>
      <c r="EM10" s="889"/>
      <c r="EN10" s="889">
        <v>15</v>
      </c>
      <c r="EO10" s="889"/>
      <c r="EP10" s="889">
        <v>16</v>
      </c>
      <c r="EQ10" s="889"/>
      <c r="ER10" s="889">
        <v>17</v>
      </c>
      <c r="ES10" s="889"/>
      <c r="ET10" s="889">
        <v>18</v>
      </c>
      <c r="EU10" s="889"/>
      <c r="EV10" s="889">
        <v>19</v>
      </c>
      <c r="EW10" s="889"/>
      <c r="EX10" s="889">
        <v>20</v>
      </c>
      <c r="EY10" s="889"/>
      <c r="EZ10" s="889">
        <v>21</v>
      </c>
      <c r="FA10" s="889"/>
      <c r="FB10" s="889">
        <v>22</v>
      </c>
      <c r="FC10" s="889"/>
      <c r="FD10" s="889">
        <v>23</v>
      </c>
      <c r="FE10" s="889"/>
      <c r="FF10" s="889">
        <v>24</v>
      </c>
      <c r="FG10" s="889"/>
      <c r="FH10" s="889">
        <v>25</v>
      </c>
      <c r="FI10" s="889"/>
      <c r="FJ10" s="889">
        <v>26</v>
      </c>
      <c r="FK10" s="889"/>
      <c r="FL10" s="889">
        <v>27</v>
      </c>
      <c r="FM10" s="889"/>
      <c r="FN10" s="780">
        <v>28</v>
      </c>
      <c r="FO10" s="781"/>
      <c r="FP10" s="780">
        <v>29</v>
      </c>
      <c r="FQ10" s="781"/>
      <c r="FR10" s="780">
        <v>30</v>
      </c>
      <c r="FS10" s="781"/>
      <c r="FT10" s="780">
        <v>31</v>
      </c>
      <c r="FU10" s="781"/>
      <c r="FV10" s="780">
        <v>32</v>
      </c>
      <c r="FW10" s="781"/>
      <c r="FX10" s="780">
        <v>33</v>
      </c>
      <c r="FY10" s="781"/>
      <c r="FZ10" s="780">
        <v>34</v>
      </c>
      <c r="GA10" s="781"/>
      <c r="GB10" s="780">
        <v>35</v>
      </c>
      <c r="GC10" s="781"/>
      <c r="GD10" s="780">
        <v>36</v>
      </c>
      <c r="GE10" s="781"/>
      <c r="GF10" s="780">
        <v>37</v>
      </c>
      <c r="GG10" s="781"/>
      <c r="GH10" s="780">
        <v>38</v>
      </c>
      <c r="GI10" s="781"/>
      <c r="GJ10" s="780">
        <v>39</v>
      </c>
      <c r="GK10" s="781"/>
      <c r="GL10" s="780">
        <v>40</v>
      </c>
      <c r="GM10" s="781"/>
      <c r="GN10" s="780">
        <v>41</v>
      </c>
      <c r="GO10" s="781"/>
      <c r="GP10" s="780">
        <v>42</v>
      </c>
      <c r="GQ10" s="781"/>
      <c r="GR10" s="780">
        <v>43</v>
      </c>
      <c r="GS10" s="781"/>
      <c r="GT10" s="780">
        <v>44</v>
      </c>
      <c r="GU10" s="781"/>
      <c r="GV10" s="780">
        <v>45</v>
      </c>
      <c r="GW10" s="781"/>
      <c r="GX10" s="780">
        <v>46</v>
      </c>
      <c r="GY10" s="781"/>
      <c r="GZ10" s="780">
        <v>47</v>
      </c>
      <c r="HA10" s="781"/>
      <c r="HB10" s="780">
        <v>48</v>
      </c>
      <c r="HC10" s="781"/>
      <c r="HD10" s="780">
        <v>49</v>
      </c>
      <c r="HE10" s="781"/>
      <c r="HF10" s="780">
        <v>50</v>
      </c>
      <c r="HG10" s="781"/>
      <c r="HH10" s="889">
        <v>51</v>
      </c>
      <c r="HI10" s="889"/>
      <c r="HJ10" s="908">
        <v>52</v>
      </c>
      <c r="HK10" s="909"/>
    </row>
    <row r="11" spans="1:219" ht="25.5" customHeight="1" thickBot="1">
      <c r="A11" s="896"/>
      <c r="B11" s="899"/>
      <c r="C11" s="899"/>
      <c r="D11" s="899"/>
      <c r="E11" s="902"/>
      <c r="F11" s="905" t="s">
        <v>110</v>
      </c>
      <c r="G11" s="910"/>
      <c r="H11" s="904" t="s">
        <v>111</v>
      </c>
      <c r="I11" s="905"/>
      <c r="J11" s="910" t="s">
        <v>112</v>
      </c>
      <c r="K11" s="910"/>
      <c r="L11" s="910" t="s">
        <v>396</v>
      </c>
      <c r="M11" s="910"/>
      <c r="N11" s="910" t="s">
        <v>397</v>
      </c>
      <c r="O11" s="910"/>
      <c r="P11" s="910" t="s">
        <v>398</v>
      </c>
      <c r="Q11" s="910"/>
      <c r="R11" s="910" t="s">
        <v>399</v>
      </c>
      <c r="S11" s="910"/>
      <c r="T11" s="910" t="s">
        <v>400</v>
      </c>
      <c r="U11" s="910"/>
      <c r="V11" s="910" t="s">
        <v>114</v>
      </c>
      <c r="W11" s="910"/>
      <c r="X11" s="910" t="s">
        <v>115</v>
      </c>
      <c r="Y11" s="910"/>
      <c r="Z11" s="910" t="s">
        <v>116</v>
      </c>
      <c r="AA11" s="910"/>
      <c r="AB11" s="910" t="s">
        <v>117</v>
      </c>
      <c r="AC11" s="910"/>
      <c r="AD11" s="910" t="s">
        <v>118</v>
      </c>
      <c r="AE11" s="910"/>
      <c r="AF11" s="912" t="s">
        <v>119</v>
      </c>
      <c r="AG11" s="912"/>
      <c r="AH11" s="912" t="s">
        <v>120</v>
      </c>
      <c r="AI11" s="912"/>
      <c r="AJ11" s="910" t="s">
        <v>121</v>
      </c>
      <c r="AK11" s="910"/>
      <c r="AL11" s="910" t="s">
        <v>401</v>
      </c>
      <c r="AM11" s="910"/>
      <c r="AN11" s="910" t="s">
        <v>397</v>
      </c>
      <c r="AO11" s="910"/>
      <c r="AP11" s="910" t="s">
        <v>398</v>
      </c>
      <c r="AQ11" s="910"/>
      <c r="AR11" s="910" t="s">
        <v>399</v>
      </c>
      <c r="AS11" s="910"/>
      <c r="AT11" s="910" t="s">
        <v>400</v>
      </c>
      <c r="AU11" s="910"/>
      <c r="AV11" s="910" t="s">
        <v>102</v>
      </c>
      <c r="AW11" s="910"/>
      <c r="AX11" s="910" t="s">
        <v>103</v>
      </c>
      <c r="AY11" s="910"/>
      <c r="AZ11" s="910" t="s">
        <v>104</v>
      </c>
      <c r="BA11" s="910"/>
      <c r="BB11" s="910" t="s">
        <v>105</v>
      </c>
      <c r="BC11" s="910"/>
      <c r="BD11" s="910" t="s">
        <v>106</v>
      </c>
      <c r="BE11" s="910"/>
      <c r="BF11" s="904" t="s">
        <v>107</v>
      </c>
      <c r="BG11" s="905"/>
      <c r="BH11" s="904" t="s">
        <v>108</v>
      </c>
      <c r="BI11" s="905"/>
      <c r="BJ11" s="904" t="s">
        <v>109</v>
      </c>
      <c r="BK11" s="905"/>
      <c r="BL11" s="904" t="s">
        <v>402</v>
      </c>
      <c r="BM11" s="905"/>
      <c r="BN11" s="904" t="s">
        <v>107</v>
      </c>
      <c r="BO11" s="905"/>
      <c r="BP11" s="904" t="s">
        <v>108</v>
      </c>
      <c r="BQ11" s="905"/>
      <c r="BR11" s="904" t="s">
        <v>109</v>
      </c>
      <c r="BS11" s="905"/>
      <c r="BT11" s="904" t="s">
        <v>113</v>
      </c>
      <c r="BU11" s="905"/>
      <c r="BV11" s="904" t="s">
        <v>114</v>
      </c>
      <c r="BW11" s="905"/>
      <c r="BX11" s="904" t="s">
        <v>115</v>
      </c>
      <c r="BY11" s="905"/>
      <c r="BZ11" s="904" t="s">
        <v>116</v>
      </c>
      <c r="CA11" s="905"/>
      <c r="CB11" s="904" t="s">
        <v>117</v>
      </c>
      <c r="CC11" s="905"/>
      <c r="CD11" s="904" t="s">
        <v>403</v>
      </c>
      <c r="CE11" s="905"/>
      <c r="CF11" s="904" t="s">
        <v>110</v>
      </c>
      <c r="CG11" s="905"/>
      <c r="CH11" s="904" t="s">
        <v>404</v>
      </c>
      <c r="CI11" s="905"/>
      <c r="CJ11" s="904" t="s">
        <v>112</v>
      </c>
      <c r="CK11" s="905"/>
      <c r="CL11" s="904" t="s">
        <v>396</v>
      </c>
      <c r="CM11" s="905"/>
      <c r="CN11" s="904" t="s">
        <v>397</v>
      </c>
      <c r="CO11" s="905"/>
      <c r="CP11" s="904" t="s">
        <v>398</v>
      </c>
      <c r="CQ11" s="905"/>
      <c r="CR11" s="904" t="s">
        <v>399</v>
      </c>
      <c r="CS11" s="905"/>
      <c r="CT11" s="904" t="s">
        <v>400</v>
      </c>
      <c r="CU11" s="905"/>
      <c r="CV11" s="904" t="s">
        <v>114</v>
      </c>
      <c r="CW11" s="905"/>
      <c r="CX11" s="904" t="s">
        <v>115</v>
      </c>
      <c r="CY11" s="905"/>
      <c r="CZ11" s="904" t="s">
        <v>116</v>
      </c>
      <c r="DA11" s="905"/>
      <c r="DB11" s="910" t="s">
        <v>117</v>
      </c>
      <c r="DC11" s="912"/>
      <c r="DD11" s="910" t="s">
        <v>118</v>
      </c>
      <c r="DE11" s="911"/>
      <c r="DG11" s="896"/>
      <c r="DH11" s="899"/>
      <c r="DI11" s="899"/>
      <c r="DJ11" s="899"/>
      <c r="DK11" s="902"/>
      <c r="DL11" s="905" t="s">
        <v>110</v>
      </c>
      <c r="DM11" s="910"/>
      <c r="DN11" s="904" t="s">
        <v>111</v>
      </c>
      <c r="DO11" s="905"/>
      <c r="DP11" s="910" t="s">
        <v>112</v>
      </c>
      <c r="DQ11" s="910"/>
      <c r="DR11" s="910" t="s">
        <v>396</v>
      </c>
      <c r="DS11" s="910"/>
      <c r="DT11" s="910" t="s">
        <v>397</v>
      </c>
      <c r="DU11" s="910"/>
      <c r="DV11" s="910" t="s">
        <v>398</v>
      </c>
      <c r="DW11" s="910"/>
      <c r="DX11" s="910" t="s">
        <v>399</v>
      </c>
      <c r="DY11" s="910"/>
      <c r="DZ11" s="910" t="s">
        <v>400</v>
      </c>
      <c r="EA11" s="910"/>
      <c r="EB11" s="910" t="s">
        <v>114</v>
      </c>
      <c r="EC11" s="910"/>
      <c r="ED11" s="910" t="s">
        <v>115</v>
      </c>
      <c r="EE11" s="910"/>
      <c r="EF11" s="910" t="s">
        <v>116</v>
      </c>
      <c r="EG11" s="910"/>
      <c r="EH11" s="910" t="s">
        <v>117</v>
      </c>
      <c r="EI11" s="910"/>
      <c r="EJ11" s="910" t="s">
        <v>118</v>
      </c>
      <c r="EK11" s="910"/>
      <c r="EL11" s="912" t="s">
        <v>119</v>
      </c>
      <c r="EM11" s="912"/>
      <c r="EN11" s="912" t="s">
        <v>120</v>
      </c>
      <c r="EO11" s="912"/>
      <c r="EP11" s="910" t="s">
        <v>121</v>
      </c>
      <c r="EQ11" s="910"/>
      <c r="ER11" s="910" t="s">
        <v>401</v>
      </c>
      <c r="ES11" s="910"/>
      <c r="ET11" s="910" t="s">
        <v>397</v>
      </c>
      <c r="EU11" s="910"/>
      <c r="EV11" s="910" t="s">
        <v>398</v>
      </c>
      <c r="EW11" s="910"/>
      <c r="EX11" s="910" t="s">
        <v>399</v>
      </c>
      <c r="EY11" s="910"/>
      <c r="EZ11" s="910" t="s">
        <v>400</v>
      </c>
      <c r="FA11" s="910"/>
      <c r="FB11" s="910" t="s">
        <v>102</v>
      </c>
      <c r="FC11" s="910"/>
      <c r="FD11" s="910" t="s">
        <v>103</v>
      </c>
      <c r="FE11" s="910"/>
      <c r="FF11" s="910" t="s">
        <v>104</v>
      </c>
      <c r="FG11" s="910"/>
      <c r="FH11" s="910" t="s">
        <v>105</v>
      </c>
      <c r="FI11" s="910"/>
      <c r="FJ11" s="910" t="s">
        <v>106</v>
      </c>
      <c r="FK11" s="910"/>
      <c r="FL11" s="904" t="s">
        <v>107</v>
      </c>
      <c r="FM11" s="905"/>
      <c r="FN11" s="904" t="s">
        <v>108</v>
      </c>
      <c r="FO11" s="905"/>
      <c r="FP11" s="904" t="s">
        <v>109</v>
      </c>
      <c r="FQ11" s="905"/>
      <c r="FR11" s="904" t="s">
        <v>402</v>
      </c>
      <c r="FS11" s="905"/>
      <c r="FT11" s="904" t="s">
        <v>107</v>
      </c>
      <c r="FU11" s="905"/>
      <c r="FV11" s="904" t="s">
        <v>108</v>
      </c>
      <c r="FW11" s="905"/>
      <c r="FX11" s="904" t="s">
        <v>109</v>
      </c>
      <c r="FY11" s="905"/>
      <c r="FZ11" s="904" t="s">
        <v>113</v>
      </c>
      <c r="GA11" s="905"/>
      <c r="GB11" s="904" t="s">
        <v>114</v>
      </c>
      <c r="GC11" s="905"/>
      <c r="GD11" s="904" t="s">
        <v>115</v>
      </c>
      <c r="GE11" s="905"/>
      <c r="GF11" s="904" t="s">
        <v>116</v>
      </c>
      <c r="GG11" s="905"/>
      <c r="GH11" s="904" t="s">
        <v>117</v>
      </c>
      <c r="GI11" s="905"/>
      <c r="GJ11" s="904" t="s">
        <v>403</v>
      </c>
      <c r="GK11" s="905"/>
      <c r="GL11" s="904" t="s">
        <v>110</v>
      </c>
      <c r="GM11" s="905"/>
      <c r="GN11" s="904" t="s">
        <v>404</v>
      </c>
      <c r="GO11" s="905"/>
      <c r="GP11" s="904" t="s">
        <v>112</v>
      </c>
      <c r="GQ11" s="905"/>
      <c r="GR11" s="904" t="s">
        <v>396</v>
      </c>
      <c r="GS11" s="905"/>
      <c r="GT11" s="904" t="s">
        <v>397</v>
      </c>
      <c r="GU11" s="905"/>
      <c r="GV11" s="904" t="s">
        <v>398</v>
      </c>
      <c r="GW11" s="905"/>
      <c r="GX11" s="904" t="s">
        <v>399</v>
      </c>
      <c r="GY11" s="905"/>
      <c r="GZ11" s="904" t="s">
        <v>400</v>
      </c>
      <c r="HA11" s="905"/>
      <c r="HB11" s="904" t="s">
        <v>114</v>
      </c>
      <c r="HC11" s="905"/>
      <c r="HD11" s="904" t="s">
        <v>115</v>
      </c>
      <c r="HE11" s="905"/>
      <c r="HF11" s="904" t="s">
        <v>116</v>
      </c>
      <c r="HG11" s="905"/>
      <c r="HH11" s="910" t="s">
        <v>117</v>
      </c>
      <c r="HI11" s="912"/>
      <c r="HJ11" s="910" t="s">
        <v>118</v>
      </c>
      <c r="HK11" s="911"/>
    </row>
    <row r="12" spans="1:219" ht="25.5" customHeight="1" thickBot="1">
      <c r="A12" s="849" t="s">
        <v>61</v>
      </c>
      <c r="B12" s="850"/>
      <c r="C12" s="160">
        <f>SUM(C13)</f>
        <v>10</v>
      </c>
      <c r="D12" s="290"/>
      <c r="E12" s="119"/>
      <c r="F12" s="913" t="s">
        <v>281</v>
      </c>
      <c r="G12" s="913"/>
      <c r="H12" s="913"/>
      <c r="I12" s="913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3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3"/>
      <c r="AG12" s="913"/>
      <c r="AH12" s="913"/>
      <c r="AI12" s="913"/>
      <c r="AJ12" s="913"/>
      <c r="AK12" s="913"/>
      <c r="AL12" s="913"/>
      <c r="AM12" s="913"/>
      <c r="AN12" s="913"/>
      <c r="AO12" s="913"/>
      <c r="AP12" s="913"/>
      <c r="AQ12" s="913"/>
      <c r="AR12" s="913"/>
      <c r="AS12" s="913"/>
      <c r="AT12" s="913"/>
      <c r="AU12" s="913"/>
      <c r="AV12" s="13"/>
      <c r="AW12" s="231"/>
      <c r="AX12" s="53"/>
      <c r="AY12" s="13"/>
      <c r="AZ12" s="13"/>
      <c r="BA12" s="13"/>
      <c r="BB12" s="13"/>
      <c r="BC12" s="13"/>
      <c r="BD12" s="231"/>
      <c r="BE12" s="14"/>
      <c r="BF12" s="15"/>
      <c r="BG12" s="15"/>
      <c r="BH12" s="16"/>
      <c r="BL12" s="13"/>
      <c r="BM12" s="13"/>
      <c r="BN12" s="914"/>
      <c r="BO12" s="914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49"/>
      <c r="DG12" s="849" t="s">
        <v>67</v>
      </c>
      <c r="DH12" s="850"/>
      <c r="DI12" s="140">
        <f>SUM(DI13:DI18)</f>
        <v>20</v>
      </c>
      <c r="DJ12" s="164"/>
      <c r="DK12" s="136"/>
      <c r="DL12" s="851" t="s">
        <v>342</v>
      </c>
      <c r="DM12" s="852"/>
      <c r="DN12" s="852"/>
      <c r="DO12" s="852"/>
      <c r="DP12" s="852"/>
      <c r="DQ12" s="852"/>
      <c r="DR12" s="852"/>
      <c r="DS12" s="852"/>
      <c r="DT12" s="852"/>
      <c r="DU12" s="852"/>
      <c r="DV12" s="852"/>
      <c r="DW12" s="852"/>
      <c r="DX12" s="852"/>
      <c r="DY12" s="852"/>
      <c r="DZ12" s="852"/>
      <c r="EA12" s="852"/>
      <c r="EB12" s="852"/>
      <c r="EC12" s="852"/>
      <c r="ED12" s="852"/>
      <c r="EE12" s="852"/>
      <c r="EF12" s="852"/>
      <c r="EG12" s="852"/>
      <c r="EH12" s="852"/>
      <c r="EI12" s="852"/>
      <c r="EJ12" s="852"/>
      <c r="EK12" s="852"/>
      <c r="EL12" s="852"/>
      <c r="EM12" s="852"/>
      <c r="EN12" s="852"/>
      <c r="EO12" s="852"/>
      <c r="EP12" s="852"/>
      <c r="EQ12" s="852"/>
      <c r="ER12" s="852"/>
      <c r="ES12" s="852"/>
      <c r="ET12" s="852"/>
      <c r="EU12" s="852"/>
      <c r="EV12" s="852"/>
      <c r="EW12" s="852"/>
      <c r="EX12" s="852"/>
      <c r="EY12" s="852"/>
      <c r="EZ12" s="227"/>
      <c r="FA12" s="227"/>
      <c r="FB12" s="43"/>
      <c r="FC12" s="269"/>
      <c r="FD12" s="247"/>
      <c r="FE12" s="247"/>
      <c r="FF12" s="247"/>
      <c r="FG12" s="247"/>
      <c r="FH12" s="247"/>
      <c r="FI12" s="247"/>
      <c r="FJ12" s="247"/>
      <c r="FK12" s="22"/>
      <c r="FL12" s="23"/>
      <c r="FM12" s="23"/>
      <c r="FN12" s="24"/>
      <c r="FO12" s="552"/>
      <c r="FP12" s="553"/>
      <c r="FQ12" s="553"/>
      <c r="FR12" s="553"/>
      <c r="FS12" s="13"/>
      <c r="FT12" s="628" t="s">
        <v>343</v>
      </c>
      <c r="FU12" s="628"/>
      <c r="FV12" s="628"/>
      <c r="FW12" s="628"/>
      <c r="FX12" s="628"/>
      <c r="FY12" s="628"/>
      <c r="FZ12" s="628"/>
      <c r="GA12" s="628"/>
      <c r="GB12" s="628"/>
      <c r="GC12" s="628"/>
      <c r="GD12" s="628"/>
      <c r="GE12" s="628"/>
      <c r="GF12" s="628"/>
      <c r="GG12" s="628"/>
      <c r="GH12" s="628"/>
      <c r="GI12" s="628"/>
      <c r="GJ12" s="628"/>
      <c r="GK12" s="628"/>
      <c r="GL12" s="628"/>
      <c r="GM12" s="628"/>
      <c r="GN12" s="628"/>
      <c r="GO12" s="628"/>
      <c r="GP12" s="628"/>
      <c r="GQ12" s="628"/>
      <c r="GR12" s="628"/>
      <c r="GS12" s="628"/>
      <c r="GT12" s="628"/>
      <c r="GU12" s="628"/>
      <c r="GV12" s="628"/>
      <c r="GW12" s="628"/>
      <c r="GX12" s="72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7"/>
    </row>
    <row r="13" spans="1:219" ht="25.5" customHeight="1" thickBot="1">
      <c r="A13" s="171">
        <v>1</v>
      </c>
      <c r="B13" s="126" t="s">
        <v>58</v>
      </c>
      <c r="C13" s="183">
        <v>10</v>
      </c>
      <c r="D13" s="183"/>
      <c r="E13" s="188"/>
      <c r="F13" s="1042"/>
      <c r="G13" s="886"/>
      <c r="H13" s="885"/>
      <c r="I13" s="886"/>
      <c r="J13" s="885"/>
      <c r="K13" s="886"/>
      <c r="L13" s="885"/>
      <c r="M13" s="886"/>
      <c r="N13" s="885"/>
      <c r="O13" s="886"/>
      <c r="P13" s="885"/>
      <c r="Q13" s="886"/>
      <c r="R13" s="885"/>
      <c r="S13" s="886"/>
      <c r="T13" s="885"/>
      <c r="U13" s="886"/>
      <c r="V13" s="885"/>
      <c r="W13" s="886"/>
      <c r="X13" s="885"/>
      <c r="Y13" s="886"/>
      <c r="Z13" s="885"/>
      <c r="AA13" s="886"/>
      <c r="AB13" s="885"/>
      <c r="AC13" s="886"/>
      <c r="AD13" s="885"/>
      <c r="AE13" s="886"/>
      <c r="AF13" s="885"/>
      <c r="AG13" s="886"/>
      <c r="AH13" s="885"/>
      <c r="AI13" s="886"/>
      <c r="AJ13" s="885"/>
      <c r="AK13" s="886"/>
      <c r="AL13" s="885"/>
      <c r="AM13" s="886"/>
      <c r="AN13" s="885"/>
      <c r="AO13" s="886"/>
      <c r="AP13" s="885"/>
      <c r="AQ13" s="886"/>
      <c r="AR13" s="885"/>
      <c r="AS13" s="886"/>
      <c r="AT13" s="915" t="s">
        <v>227</v>
      </c>
      <c r="AU13" s="916"/>
      <c r="AV13" s="916"/>
      <c r="AW13" s="917"/>
      <c r="AX13" s="1059" t="s">
        <v>228</v>
      </c>
      <c r="AY13" s="1060"/>
      <c r="AZ13" s="1060"/>
      <c r="BA13" s="1060"/>
      <c r="BB13" s="1060"/>
      <c r="BC13" s="1061"/>
      <c r="BD13" s="231"/>
      <c r="BE13" s="22"/>
      <c r="BF13" s="23"/>
      <c r="BG13" s="23"/>
      <c r="BH13" s="24"/>
      <c r="BI13" s="505"/>
      <c r="BJ13" s="738"/>
      <c r="BK13" s="738"/>
      <c r="BL13" s="738"/>
      <c r="BM13" s="738"/>
      <c r="BN13" s="738"/>
      <c r="BO13" s="738"/>
      <c r="BP13" s="738"/>
      <c r="BQ13" s="738"/>
      <c r="BR13" s="738"/>
      <c r="BS13" s="738"/>
      <c r="BT13" s="918" t="s">
        <v>229</v>
      </c>
      <c r="BU13" s="919"/>
      <c r="BV13" s="738"/>
      <c r="BW13" s="738"/>
      <c r="BX13" s="738"/>
      <c r="BY13" s="738"/>
      <c r="BZ13" s="738"/>
      <c r="CA13" s="738"/>
      <c r="CB13" s="738"/>
      <c r="CC13" s="738"/>
      <c r="CD13" s="738"/>
      <c r="CE13" s="738"/>
      <c r="CF13" s="738"/>
      <c r="CG13" s="738"/>
      <c r="CH13" s="738"/>
      <c r="CI13" s="738"/>
      <c r="CJ13" s="738"/>
      <c r="CK13" s="738"/>
      <c r="CL13" s="738"/>
      <c r="CM13" s="738"/>
      <c r="CN13" s="738"/>
      <c r="CO13" s="738"/>
      <c r="CP13" s="738"/>
      <c r="CQ13" s="738"/>
      <c r="CR13" s="2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49"/>
      <c r="DG13" s="172">
        <v>1</v>
      </c>
      <c r="DH13" s="153" t="s">
        <v>245</v>
      </c>
      <c r="DI13" s="279">
        <v>6</v>
      </c>
      <c r="DJ13" s="853">
        <v>1</v>
      </c>
      <c r="DK13" s="214" t="s">
        <v>34</v>
      </c>
      <c r="DL13" s="133"/>
      <c r="DM13" s="29"/>
      <c r="DN13" s="834"/>
      <c r="DO13" s="835"/>
      <c r="DP13" s="834"/>
      <c r="DQ13" s="835"/>
      <c r="DR13" s="834"/>
      <c r="DS13" s="835"/>
      <c r="DT13" s="834"/>
      <c r="DU13" s="835"/>
      <c r="DV13" s="834"/>
      <c r="DW13" s="835"/>
      <c r="DX13" s="834"/>
      <c r="DY13" s="835"/>
      <c r="DZ13" s="834"/>
      <c r="EA13" s="835"/>
      <c r="EB13" s="834"/>
      <c r="EC13" s="837"/>
      <c r="ED13" s="834"/>
      <c r="EE13" s="837"/>
      <c r="EF13" s="834"/>
      <c r="EG13" s="835"/>
      <c r="EH13" s="838"/>
      <c r="EI13" s="839"/>
      <c r="EJ13" s="763" t="s">
        <v>190</v>
      </c>
      <c r="EK13" s="763"/>
      <c r="EL13" s="762" t="s">
        <v>189</v>
      </c>
      <c r="EM13" s="768"/>
      <c r="EN13" s="762" t="s">
        <v>188</v>
      </c>
      <c r="EO13" s="763"/>
      <c r="EP13" s="763"/>
      <c r="EQ13" s="768"/>
      <c r="ER13" s="762" t="s">
        <v>154</v>
      </c>
      <c r="ES13" s="763"/>
      <c r="ET13" s="763"/>
      <c r="EU13" s="768"/>
      <c r="EV13" s="177"/>
      <c r="EW13" s="98"/>
      <c r="EX13" s="261"/>
      <c r="EY13" s="261"/>
      <c r="EZ13" s="261"/>
      <c r="FA13" s="261"/>
      <c r="FB13" s="261"/>
      <c r="FC13" s="499"/>
      <c r="FD13" s="845"/>
      <c r="FE13" s="846"/>
      <c r="FF13" s="846"/>
      <c r="FG13" s="846"/>
      <c r="FH13" s="846"/>
      <c r="FI13" s="846"/>
      <c r="FJ13" s="545"/>
      <c r="FK13" s="22"/>
      <c r="FL13" s="23"/>
      <c r="FM13" s="23"/>
      <c r="FN13" s="24"/>
      <c r="FO13" s="502"/>
      <c r="FP13" s="731"/>
      <c r="FQ13" s="732"/>
      <c r="FR13" s="675"/>
      <c r="FS13" s="675"/>
      <c r="FT13" s="731"/>
      <c r="FU13" s="732"/>
      <c r="FV13" s="676" t="s">
        <v>184</v>
      </c>
      <c r="FW13" s="677"/>
      <c r="FX13" s="677"/>
      <c r="FY13" s="678"/>
      <c r="FZ13" s="672" t="s">
        <v>137</v>
      </c>
      <c r="GA13" s="674"/>
      <c r="GB13" s="676" t="s">
        <v>134</v>
      </c>
      <c r="GC13" s="677"/>
      <c r="GD13" s="677"/>
      <c r="GE13" s="678"/>
      <c r="GF13" s="676" t="s">
        <v>131</v>
      </c>
      <c r="GG13" s="677"/>
      <c r="GH13" s="677"/>
      <c r="GI13" s="678"/>
      <c r="GJ13" s="675"/>
      <c r="GK13" s="675"/>
      <c r="GL13" s="675"/>
      <c r="GM13" s="675"/>
      <c r="GN13" s="672" t="s">
        <v>197</v>
      </c>
      <c r="GO13" s="673"/>
      <c r="GP13" s="673"/>
      <c r="GQ13" s="674"/>
      <c r="GR13" s="125"/>
      <c r="GS13" s="98"/>
      <c r="GT13" s="38"/>
      <c r="GU13" s="38"/>
      <c r="GV13" s="38"/>
      <c r="GW13" s="38"/>
      <c r="GX13" s="660" t="s">
        <v>4</v>
      </c>
      <c r="GY13" s="661"/>
      <c r="GZ13" s="240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2"/>
    </row>
    <row r="14" spans="1:219" ht="25.5" customHeight="1" thickBot="1">
      <c r="A14" s="849" t="s">
        <v>94</v>
      </c>
      <c r="B14" s="850"/>
      <c r="C14" s="160">
        <f>SUM(C15)</f>
        <v>4</v>
      </c>
      <c r="D14" s="290"/>
      <c r="E14" s="119"/>
      <c r="F14" s="913" t="s">
        <v>282</v>
      </c>
      <c r="G14" s="913"/>
      <c r="H14" s="913"/>
      <c r="I14" s="913"/>
      <c r="J14" s="913"/>
      <c r="K14" s="913"/>
      <c r="L14" s="913"/>
      <c r="M14" s="913"/>
      <c r="N14" s="913"/>
      <c r="O14" s="913"/>
      <c r="P14" s="913"/>
      <c r="Q14" s="913"/>
      <c r="R14" s="913"/>
      <c r="S14" s="913"/>
      <c r="T14" s="913"/>
      <c r="U14" s="913"/>
      <c r="V14" s="913"/>
      <c r="W14" s="913"/>
      <c r="X14" s="913"/>
      <c r="Y14" s="913"/>
      <c r="Z14" s="913"/>
      <c r="AA14" s="913"/>
      <c r="AB14" s="913"/>
      <c r="AC14" s="913"/>
      <c r="AD14" s="913"/>
      <c r="AE14" s="913"/>
      <c r="AF14" s="913"/>
      <c r="AG14" s="913"/>
      <c r="AH14" s="913"/>
      <c r="AI14" s="913"/>
      <c r="AJ14" s="913"/>
      <c r="AK14" s="913"/>
      <c r="AL14" s="913"/>
      <c r="AM14" s="913"/>
      <c r="AN14" s="913"/>
      <c r="AO14" s="913"/>
      <c r="AP14" s="913"/>
      <c r="AQ14" s="913"/>
      <c r="AR14" s="913"/>
      <c r="AS14" s="913"/>
      <c r="AT14" s="913"/>
      <c r="AU14" s="913"/>
      <c r="AV14" s="270"/>
      <c r="AW14" s="285"/>
      <c r="AX14" s="270"/>
      <c r="AY14" s="270"/>
      <c r="AZ14" s="270"/>
      <c r="BA14" s="270"/>
      <c r="BB14" s="270"/>
      <c r="BC14" s="270"/>
      <c r="BD14" s="231"/>
      <c r="BE14" s="22"/>
      <c r="BF14" s="23"/>
      <c r="BG14" s="23"/>
      <c r="BH14" s="24"/>
      <c r="BL14" s="13"/>
      <c r="BM14" s="628" t="s">
        <v>327</v>
      </c>
      <c r="BN14" s="628"/>
      <c r="BO14" s="628"/>
      <c r="BP14" s="628"/>
      <c r="BQ14" s="628"/>
      <c r="BR14" s="628"/>
      <c r="BS14" s="628"/>
      <c r="BT14" s="628"/>
      <c r="BU14" s="628"/>
      <c r="BV14" s="628"/>
      <c r="BW14" s="628"/>
      <c r="BX14" s="628"/>
      <c r="BY14" s="628"/>
      <c r="BZ14" s="628"/>
      <c r="CA14" s="628"/>
      <c r="CB14" s="628"/>
      <c r="CC14" s="628"/>
      <c r="CD14" s="628"/>
      <c r="CE14" s="628"/>
      <c r="CF14" s="628"/>
      <c r="CG14" s="628"/>
      <c r="CH14" s="628"/>
      <c r="CI14" s="628"/>
      <c r="CJ14" s="628"/>
      <c r="CK14" s="628"/>
      <c r="CL14" s="628"/>
      <c r="CM14" s="628"/>
      <c r="CN14" s="628"/>
      <c r="CO14" s="628"/>
      <c r="CP14" s="628"/>
      <c r="CQ14" s="967"/>
      <c r="CR14" s="2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49"/>
      <c r="DG14" s="172">
        <v>2</v>
      </c>
      <c r="DH14" s="153" t="s">
        <v>244</v>
      </c>
      <c r="DI14" s="141">
        <v>1</v>
      </c>
      <c r="DJ14" s="854"/>
      <c r="DK14" s="214" t="s">
        <v>34</v>
      </c>
      <c r="DL14" s="843" t="s">
        <v>33</v>
      </c>
      <c r="DM14" s="844"/>
      <c r="DN14" s="834"/>
      <c r="DO14" s="835"/>
      <c r="DP14" s="834"/>
      <c r="DQ14" s="835"/>
      <c r="DR14" s="834"/>
      <c r="DS14" s="835"/>
      <c r="DT14" s="834"/>
      <c r="DU14" s="835"/>
      <c r="DV14" s="834"/>
      <c r="DW14" s="835"/>
      <c r="DX14" s="834"/>
      <c r="DY14" s="835"/>
      <c r="DZ14" s="834"/>
      <c r="EA14" s="835"/>
      <c r="EB14" s="834"/>
      <c r="EC14" s="837"/>
      <c r="ED14" s="837"/>
      <c r="EE14" s="842"/>
      <c r="EF14" s="837"/>
      <c r="EG14" s="839"/>
      <c r="EH14" s="847" t="s">
        <v>133</v>
      </c>
      <c r="EI14" s="848"/>
      <c r="EJ14" s="680"/>
      <c r="EK14" s="680"/>
      <c r="EL14" s="679"/>
      <c r="EM14" s="681"/>
      <c r="EN14" s="679"/>
      <c r="EO14" s="680"/>
      <c r="EP14" s="680"/>
      <c r="EQ14" s="681"/>
      <c r="ER14" s="679"/>
      <c r="ES14" s="680"/>
      <c r="ET14" s="680"/>
      <c r="EU14" s="681"/>
      <c r="EV14" s="177"/>
      <c r="EW14" s="98"/>
      <c r="EX14" s="261"/>
      <c r="EY14" s="261"/>
      <c r="EZ14" s="261"/>
      <c r="FA14" s="261"/>
      <c r="FB14" s="261"/>
      <c r="FC14" s="261"/>
      <c r="FD14" s="836"/>
      <c r="FE14" s="675"/>
      <c r="FF14" s="675"/>
      <c r="FG14" s="675"/>
      <c r="FH14" s="675"/>
      <c r="FI14" s="675"/>
      <c r="FJ14" s="546"/>
      <c r="FK14" s="22"/>
      <c r="FL14" s="23"/>
      <c r="FM14" s="23"/>
      <c r="FN14" s="24"/>
      <c r="FO14" s="503"/>
      <c r="FP14" s="731"/>
      <c r="FQ14" s="732"/>
      <c r="FR14" s="675"/>
      <c r="FS14" s="675"/>
      <c r="FT14" s="731"/>
      <c r="FU14" s="732"/>
      <c r="FV14" s="679"/>
      <c r="FW14" s="680"/>
      <c r="FX14" s="680"/>
      <c r="FY14" s="681"/>
      <c r="FZ14" s="632" t="s">
        <v>156</v>
      </c>
      <c r="GA14" s="634"/>
      <c r="GB14" s="679"/>
      <c r="GC14" s="680"/>
      <c r="GD14" s="680"/>
      <c r="GE14" s="681"/>
      <c r="GF14" s="679"/>
      <c r="GG14" s="680"/>
      <c r="GH14" s="680"/>
      <c r="GI14" s="681"/>
      <c r="GJ14" s="675"/>
      <c r="GK14" s="675"/>
      <c r="GL14" s="675"/>
      <c r="GM14" s="675"/>
      <c r="GN14" s="632" t="s">
        <v>157</v>
      </c>
      <c r="GO14" s="633"/>
      <c r="GP14" s="633"/>
      <c r="GQ14" s="634"/>
      <c r="GR14" s="125"/>
      <c r="GS14" s="98"/>
      <c r="GT14" s="38"/>
      <c r="GU14" s="38"/>
      <c r="GV14" s="38"/>
      <c r="GW14" s="38"/>
      <c r="GX14" s="662"/>
      <c r="GY14" s="663"/>
      <c r="GZ14" s="4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74"/>
    </row>
    <row r="15" spans="1:219" ht="25.5" customHeight="1" thickBot="1">
      <c r="A15" s="171">
        <v>1</v>
      </c>
      <c r="B15" s="126" t="s">
        <v>58</v>
      </c>
      <c r="C15" s="183">
        <v>4</v>
      </c>
      <c r="D15" s="183"/>
      <c r="E15" s="188" t="s">
        <v>225</v>
      </c>
      <c r="F15" s="1042"/>
      <c r="G15" s="886"/>
      <c r="H15" s="885"/>
      <c r="I15" s="886"/>
      <c r="J15" s="885"/>
      <c r="K15" s="886"/>
      <c r="L15" s="885"/>
      <c r="M15" s="886"/>
      <c r="N15" s="885"/>
      <c r="O15" s="886"/>
      <c r="P15" s="885"/>
      <c r="Q15" s="886"/>
      <c r="R15" s="885"/>
      <c r="S15" s="886"/>
      <c r="T15" s="885"/>
      <c r="U15" s="886"/>
      <c r="V15" s="885"/>
      <c r="W15" s="886"/>
      <c r="X15" s="885"/>
      <c r="Y15" s="886"/>
      <c r="Z15" s="885"/>
      <c r="AA15" s="886"/>
      <c r="AB15" s="885"/>
      <c r="AC15" s="886"/>
      <c r="AD15" s="885"/>
      <c r="AE15" s="886"/>
      <c r="AF15" s="885"/>
      <c r="AG15" s="886"/>
      <c r="AH15" s="885"/>
      <c r="AI15" s="886"/>
      <c r="AJ15" s="885"/>
      <c r="AK15" s="886"/>
      <c r="AL15" s="885"/>
      <c r="AM15" s="886"/>
      <c r="AN15" s="885"/>
      <c r="AO15" s="886"/>
      <c r="AP15" s="885"/>
      <c r="AQ15" s="886"/>
      <c r="AR15" s="885"/>
      <c r="AS15" s="886"/>
      <c r="AT15" s="1057" t="s">
        <v>7</v>
      </c>
      <c r="AU15" s="1058"/>
      <c r="AV15" s="1058"/>
      <c r="AW15" s="1058"/>
      <c r="AX15" s="1042"/>
      <c r="AY15" s="886"/>
      <c r="AZ15" s="885"/>
      <c r="BA15" s="886"/>
      <c r="BB15" s="885"/>
      <c r="BC15" s="886"/>
      <c r="BD15" s="231"/>
      <c r="BE15" s="22"/>
      <c r="BF15" s="23"/>
      <c r="BG15" s="23"/>
      <c r="BH15" s="24"/>
      <c r="BI15" s="505"/>
      <c r="BJ15" s="738"/>
      <c r="BK15" s="738"/>
      <c r="BL15" s="738"/>
      <c r="BM15" s="738"/>
      <c r="BN15" s="738"/>
      <c r="BO15" s="738"/>
      <c r="BP15" s="738"/>
      <c r="BQ15" s="738"/>
      <c r="BR15" s="738"/>
      <c r="BS15" s="738"/>
      <c r="BT15" s="738"/>
      <c r="BU15" s="738"/>
      <c r="BV15" s="738"/>
      <c r="BW15" s="738"/>
      <c r="BX15" s="738"/>
      <c r="BY15" s="738"/>
      <c r="BZ15" s="738"/>
      <c r="CA15" s="738"/>
      <c r="CB15" s="738"/>
      <c r="CC15" s="738"/>
      <c r="CD15" s="738"/>
      <c r="CE15" s="738"/>
      <c r="CF15" s="738"/>
      <c r="CG15" s="738"/>
      <c r="CH15" s="738"/>
      <c r="CI15" s="738"/>
      <c r="CJ15" s="738"/>
      <c r="CK15" s="738"/>
      <c r="CL15" s="738"/>
      <c r="CM15" s="738"/>
      <c r="CN15" s="915" t="s">
        <v>227</v>
      </c>
      <c r="CO15" s="916"/>
      <c r="CP15" s="916"/>
      <c r="CQ15" s="917"/>
      <c r="CR15" s="664" t="s">
        <v>228</v>
      </c>
      <c r="CS15" s="665"/>
      <c r="CT15" s="665"/>
      <c r="CU15" s="665"/>
      <c r="CV15" s="665"/>
      <c r="CW15" s="665"/>
      <c r="CX15" s="665"/>
      <c r="CY15" s="1095"/>
      <c r="CZ15" s="18"/>
      <c r="DA15" s="18"/>
      <c r="DB15" s="18"/>
      <c r="DC15" s="18"/>
      <c r="DD15" s="18"/>
      <c r="DE15" s="49"/>
      <c r="DG15" s="172">
        <v>3</v>
      </c>
      <c r="DH15" s="153" t="s">
        <v>246</v>
      </c>
      <c r="DI15" s="141">
        <v>3</v>
      </c>
      <c r="DJ15" s="855"/>
      <c r="DK15" s="214" t="s">
        <v>34</v>
      </c>
      <c r="DL15" s="843"/>
      <c r="DM15" s="844"/>
      <c r="DN15" s="834"/>
      <c r="DO15" s="835"/>
      <c r="DP15" s="834"/>
      <c r="DQ15" s="835"/>
      <c r="DR15" s="834"/>
      <c r="DS15" s="835"/>
      <c r="DT15" s="834"/>
      <c r="DU15" s="835"/>
      <c r="DV15" s="834"/>
      <c r="DW15" s="835"/>
      <c r="DX15" s="834"/>
      <c r="DY15" s="835"/>
      <c r="DZ15" s="834"/>
      <c r="EA15" s="835"/>
      <c r="EB15" s="834"/>
      <c r="EC15" s="837"/>
      <c r="ED15" s="834"/>
      <c r="EE15" s="837"/>
      <c r="EF15" s="834"/>
      <c r="EG15" s="835"/>
      <c r="EH15" s="838"/>
      <c r="EI15" s="839"/>
      <c r="EJ15" s="683"/>
      <c r="EK15" s="683"/>
      <c r="EL15" s="682"/>
      <c r="EM15" s="684"/>
      <c r="EN15" s="682"/>
      <c r="EO15" s="683"/>
      <c r="EP15" s="683"/>
      <c r="EQ15" s="684"/>
      <c r="ER15" s="682"/>
      <c r="ES15" s="683"/>
      <c r="ET15" s="683"/>
      <c r="EU15" s="684"/>
      <c r="EV15" s="667" t="s">
        <v>5</v>
      </c>
      <c r="EW15" s="668"/>
      <c r="EX15" s="887" t="s">
        <v>89</v>
      </c>
      <c r="EY15" s="802"/>
      <c r="EZ15" s="802"/>
      <c r="FA15" s="802"/>
      <c r="FB15" s="802"/>
      <c r="FC15" s="888"/>
      <c r="FD15" s="836"/>
      <c r="FE15" s="675"/>
      <c r="FF15" s="675"/>
      <c r="FG15" s="675"/>
      <c r="FH15" s="675"/>
      <c r="FI15" s="675"/>
      <c r="FJ15" s="546"/>
      <c r="FK15" s="22"/>
      <c r="FL15" s="23"/>
      <c r="FM15" s="23"/>
      <c r="FN15" s="24"/>
      <c r="FO15" s="503"/>
      <c r="FP15" s="731"/>
      <c r="FQ15" s="732"/>
      <c r="FR15" s="675"/>
      <c r="FS15" s="675"/>
      <c r="FT15" s="731"/>
      <c r="FU15" s="732"/>
      <c r="FV15" s="682"/>
      <c r="FW15" s="683"/>
      <c r="FX15" s="683"/>
      <c r="FY15" s="684"/>
      <c r="FZ15" s="632" t="s">
        <v>163</v>
      </c>
      <c r="GA15" s="634"/>
      <c r="GB15" s="682"/>
      <c r="GC15" s="683"/>
      <c r="GD15" s="683"/>
      <c r="GE15" s="684"/>
      <c r="GF15" s="682"/>
      <c r="GG15" s="683"/>
      <c r="GH15" s="683"/>
      <c r="GI15" s="684"/>
      <c r="GJ15" s="675"/>
      <c r="GK15" s="675"/>
      <c r="GL15" s="675"/>
      <c r="GM15" s="675"/>
      <c r="GN15" s="632" t="s">
        <v>198</v>
      </c>
      <c r="GO15" s="633"/>
      <c r="GP15" s="633"/>
      <c r="GQ15" s="634"/>
      <c r="GR15" s="667" t="s">
        <v>5</v>
      </c>
      <c r="GS15" s="668"/>
      <c r="GT15" s="669" t="s">
        <v>9</v>
      </c>
      <c r="GU15" s="670"/>
      <c r="GV15" s="670"/>
      <c r="GW15" s="671"/>
      <c r="GX15" s="662"/>
      <c r="GY15" s="663"/>
      <c r="GZ15" s="664" t="s">
        <v>38</v>
      </c>
      <c r="HA15" s="665"/>
      <c r="HB15" s="665"/>
      <c r="HC15" s="665"/>
      <c r="HD15" s="665"/>
      <c r="HE15" s="665"/>
      <c r="HF15" s="665"/>
      <c r="HG15" s="665"/>
      <c r="HH15" s="665"/>
      <c r="HI15" s="665"/>
      <c r="HJ15" s="665"/>
      <c r="HK15" s="666"/>
    </row>
    <row r="16" spans="1:219" ht="25.5" customHeight="1" thickBot="1">
      <c r="A16" s="849" t="s">
        <v>283</v>
      </c>
      <c r="B16" s="850"/>
      <c r="C16" s="135">
        <f>SUM(C17:C23)</f>
        <v>67</v>
      </c>
      <c r="D16" s="164"/>
      <c r="E16" s="136"/>
      <c r="F16" s="851" t="s">
        <v>304</v>
      </c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2"/>
      <c r="AO16" s="852"/>
      <c r="AP16" s="852"/>
      <c r="AQ16" s="852"/>
      <c r="AR16" s="852"/>
      <c r="AS16" s="852"/>
      <c r="AT16" s="852"/>
      <c r="AU16" s="852"/>
      <c r="AV16" s="43"/>
      <c r="AW16" s="269"/>
      <c r="AX16" s="13"/>
      <c r="AY16" s="13"/>
      <c r="AZ16" s="13"/>
      <c r="BA16" s="13"/>
      <c r="BB16" s="13"/>
      <c r="BC16" s="13"/>
      <c r="BD16" s="231"/>
      <c r="BE16" s="22"/>
      <c r="BF16" s="23"/>
      <c r="BG16" s="23"/>
      <c r="BH16" s="24"/>
      <c r="BL16" s="13"/>
      <c r="BM16" s="13"/>
      <c r="BN16" s="914"/>
      <c r="BO16" s="914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5"/>
      <c r="CS16" s="17"/>
      <c r="CT16" s="17"/>
      <c r="CU16" s="17"/>
      <c r="CV16" s="17"/>
      <c r="CW16" s="17"/>
      <c r="CX16" s="17"/>
      <c r="CY16" s="17"/>
      <c r="CZ16" s="26"/>
      <c r="DA16" s="26"/>
      <c r="DB16" s="26"/>
      <c r="DC16" s="26"/>
      <c r="DD16" s="26"/>
      <c r="DE16" s="27"/>
      <c r="DG16" s="453">
        <v>4</v>
      </c>
      <c r="DH16" s="153" t="s">
        <v>247</v>
      </c>
      <c r="DI16" s="141">
        <v>4</v>
      </c>
      <c r="DJ16" s="143">
        <v>1</v>
      </c>
      <c r="DK16" s="214" t="s">
        <v>34</v>
      </c>
      <c r="DL16" s="843"/>
      <c r="DM16" s="844"/>
      <c r="DN16" s="834"/>
      <c r="DO16" s="835"/>
      <c r="DP16" s="834"/>
      <c r="DQ16" s="835"/>
      <c r="DR16" s="834"/>
      <c r="DS16" s="835"/>
      <c r="DT16" s="834"/>
      <c r="DU16" s="835"/>
      <c r="DV16" s="834"/>
      <c r="DW16" s="835"/>
      <c r="DX16" s="834"/>
      <c r="DY16" s="835"/>
      <c r="DZ16" s="834"/>
      <c r="EA16" s="835"/>
      <c r="EB16" s="687" t="s">
        <v>181</v>
      </c>
      <c r="EC16" s="655"/>
      <c r="ED16" s="655"/>
      <c r="EE16" s="655"/>
      <c r="EF16" s="655"/>
      <c r="EG16" s="655"/>
      <c r="EH16" s="655"/>
      <c r="EI16" s="656"/>
      <c r="EJ16" s="654" t="s">
        <v>166</v>
      </c>
      <c r="EK16" s="655"/>
      <c r="EL16" s="655"/>
      <c r="EM16" s="655"/>
      <c r="EN16" s="655"/>
      <c r="EO16" s="656"/>
      <c r="EP16" s="654" t="s">
        <v>165</v>
      </c>
      <c r="EQ16" s="655"/>
      <c r="ER16" s="655"/>
      <c r="ES16" s="655"/>
      <c r="ET16" s="655"/>
      <c r="EU16" s="656"/>
      <c r="EV16" s="667"/>
      <c r="EW16" s="668"/>
      <c r="EX16" s="887"/>
      <c r="EY16" s="802"/>
      <c r="EZ16" s="802"/>
      <c r="FA16" s="802"/>
      <c r="FB16" s="802"/>
      <c r="FC16" s="888"/>
      <c r="FD16" s="836"/>
      <c r="FE16" s="675"/>
      <c r="FF16" s="675"/>
      <c r="FG16" s="675"/>
      <c r="FH16" s="675"/>
      <c r="FI16" s="675"/>
      <c r="FJ16" s="546"/>
      <c r="FK16" s="22"/>
      <c r="FL16" s="23"/>
      <c r="FM16" s="23"/>
      <c r="FN16" s="24"/>
      <c r="FO16" s="503"/>
      <c r="FP16" s="840"/>
      <c r="FQ16" s="841"/>
      <c r="FR16" s="840"/>
      <c r="FS16" s="841"/>
      <c r="FT16" s="840"/>
      <c r="FU16" s="841"/>
      <c r="FV16" s="840"/>
      <c r="FW16" s="841"/>
      <c r="FX16" s="840"/>
      <c r="FY16" s="841"/>
      <c r="FZ16" s="654" t="s">
        <v>144</v>
      </c>
      <c r="GA16" s="655"/>
      <c r="GB16" s="655"/>
      <c r="GC16" s="655"/>
      <c r="GD16" s="655"/>
      <c r="GE16" s="656"/>
      <c r="GF16" s="654" t="s">
        <v>143</v>
      </c>
      <c r="GG16" s="655"/>
      <c r="GH16" s="655"/>
      <c r="GI16" s="656"/>
      <c r="GJ16" s="675"/>
      <c r="GK16" s="675"/>
      <c r="GL16" s="675"/>
      <c r="GM16" s="675"/>
      <c r="GN16" s="654" t="s">
        <v>278</v>
      </c>
      <c r="GO16" s="655"/>
      <c r="GP16" s="655"/>
      <c r="GQ16" s="656"/>
      <c r="GR16" s="667"/>
      <c r="GS16" s="668"/>
      <c r="GT16" s="669"/>
      <c r="GU16" s="670"/>
      <c r="GV16" s="670"/>
      <c r="GW16" s="671"/>
      <c r="GX16" s="662"/>
      <c r="GY16" s="663"/>
      <c r="GZ16" s="664"/>
      <c r="HA16" s="665"/>
      <c r="HB16" s="665"/>
      <c r="HC16" s="665"/>
      <c r="HD16" s="665"/>
      <c r="HE16" s="665"/>
      <c r="HF16" s="665"/>
      <c r="HG16" s="665"/>
      <c r="HH16" s="665"/>
      <c r="HI16" s="665"/>
      <c r="HJ16" s="665"/>
      <c r="HK16" s="666"/>
    </row>
    <row r="17" spans="1:219" ht="25.5" customHeight="1">
      <c r="A17" s="215">
        <v>1</v>
      </c>
      <c r="B17" s="131" t="s">
        <v>273</v>
      </c>
      <c r="C17" s="137">
        <v>13</v>
      </c>
      <c r="D17" s="448">
        <v>1</v>
      </c>
      <c r="E17" s="250" t="s">
        <v>34</v>
      </c>
      <c r="F17" s="133"/>
      <c r="G17" s="29"/>
      <c r="H17" s="890"/>
      <c r="I17" s="724"/>
      <c r="J17" s="727"/>
      <c r="K17" s="727"/>
      <c r="L17" s="727"/>
      <c r="M17" s="727"/>
      <c r="N17" s="727"/>
      <c r="O17" s="727"/>
      <c r="P17" s="727"/>
      <c r="Q17" s="727"/>
      <c r="R17" s="727"/>
      <c r="S17" s="727"/>
      <c r="T17" s="727"/>
      <c r="U17" s="727"/>
      <c r="V17" s="727"/>
      <c r="W17" s="727"/>
      <c r="X17" s="946" t="s">
        <v>130</v>
      </c>
      <c r="Y17" s="947"/>
      <c r="Z17" s="947"/>
      <c r="AA17" s="948"/>
      <c r="AB17" s="921" t="s">
        <v>284</v>
      </c>
      <c r="AC17" s="922"/>
      <c r="AD17" s="922"/>
      <c r="AE17" s="922"/>
      <c r="AF17" s="922"/>
      <c r="AG17" s="923"/>
      <c r="AH17" s="927" t="s">
        <v>288</v>
      </c>
      <c r="AI17" s="927"/>
      <c r="AJ17" s="30"/>
      <c r="AK17" s="31"/>
      <c r="AL17" s="32"/>
      <c r="AM17" s="33"/>
      <c r="AN17" s="33"/>
      <c r="AO17" s="33"/>
      <c r="AP17" s="33"/>
      <c r="AQ17" s="33"/>
      <c r="AR17" s="33"/>
      <c r="AS17" s="34"/>
      <c r="AT17" s="939" t="s">
        <v>4</v>
      </c>
      <c r="AU17" s="940"/>
      <c r="AV17" s="35"/>
      <c r="AW17" s="36"/>
      <c r="AX17" s="36"/>
      <c r="AY17" s="36"/>
      <c r="AZ17" s="36"/>
      <c r="BA17" s="36"/>
      <c r="BB17" s="36"/>
      <c r="BC17" s="74"/>
      <c r="BD17" s="324"/>
      <c r="BE17" s="22"/>
      <c r="BF17" s="23"/>
      <c r="BG17" s="23"/>
      <c r="BH17" s="24"/>
      <c r="BI17" s="522"/>
      <c r="BJ17" s="748"/>
      <c r="BK17" s="749"/>
      <c r="BL17" s="749"/>
      <c r="BM17" s="749"/>
      <c r="BN17" s="748"/>
      <c r="BO17" s="749"/>
      <c r="BP17" s="749"/>
      <c r="BQ17" s="749"/>
      <c r="BR17" s="749"/>
      <c r="BS17" s="749"/>
      <c r="BT17" s="115"/>
      <c r="BU17" s="116"/>
      <c r="BV17" s="749"/>
      <c r="BW17" s="749"/>
      <c r="BX17" s="749"/>
      <c r="BY17" s="749"/>
      <c r="BZ17" s="749"/>
      <c r="CA17" s="749"/>
      <c r="CB17" s="749"/>
      <c r="CC17" s="749"/>
      <c r="CD17" s="749"/>
      <c r="CE17" s="749"/>
      <c r="CF17" s="749"/>
      <c r="CG17" s="749"/>
      <c r="CH17" s="749"/>
      <c r="CI17" s="749"/>
      <c r="CJ17" s="749"/>
      <c r="CK17" s="749"/>
      <c r="CL17" s="749"/>
      <c r="CM17" s="749"/>
      <c r="CN17" s="749"/>
      <c r="CO17" s="749"/>
      <c r="CP17" s="749"/>
      <c r="CQ17" s="749"/>
      <c r="CR17" s="25"/>
      <c r="CS17" s="17"/>
      <c r="CT17" s="17"/>
      <c r="CU17" s="17"/>
      <c r="CV17" s="17"/>
      <c r="CW17" s="17"/>
      <c r="CX17" s="17"/>
      <c r="CY17" s="17"/>
      <c r="CZ17" s="26"/>
      <c r="DA17" s="26"/>
      <c r="DB17" s="26"/>
      <c r="DC17" s="26"/>
      <c r="DD17" s="26"/>
      <c r="DE17" s="27"/>
      <c r="DG17" s="172">
        <v>5</v>
      </c>
      <c r="DH17" s="153" t="s">
        <v>248</v>
      </c>
      <c r="DI17" s="141">
        <v>4</v>
      </c>
      <c r="DJ17" s="143">
        <v>1</v>
      </c>
      <c r="DK17" s="214" t="s">
        <v>34</v>
      </c>
      <c r="DL17" s="843"/>
      <c r="DM17" s="844"/>
      <c r="DN17" s="834"/>
      <c r="DO17" s="835"/>
      <c r="DP17" s="834"/>
      <c r="DQ17" s="835"/>
      <c r="DR17" s="834"/>
      <c r="DS17" s="835"/>
      <c r="DT17" s="834"/>
      <c r="DU17" s="835"/>
      <c r="DV17" s="834"/>
      <c r="DW17" s="835"/>
      <c r="DX17" s="834"/>
      <c r="DY17" s="835"/>
      <c r="DZ17" s="834"/>
      <c r="EA17" s="835"/>
      <c r="EB17" s="834"/>
      <c r="EC17" s="837"/>
      <c r="ED17" s="834"/>
      <c r="EE17" s="837"/>
      <c r="EF17" s="654" t="s">
        <v>192</v>
      </c>
      <c r="EG17" s="655"/>
      <c r="EH17" s="655"/>
      <c r="EI17" s="655"/>
      <c r="EJ17" s="655"/>
      <c r="EK17" s="656"/>
      <c r="EL17" s="654" t="s">
        <v>167</v>
      </c>
      <c r="EM17" s="655"/>
      <c r="EN17" s="655"/>
      <c r="EO17" s="655"/>
      <c r="EP17" s="655"/>
      <c r="EQ17" s="656"/>
      <c r="ER17" s="654" t="s">
        <v>145</v>
      </c>
      <c r="ES17" s="655"/>
      <c r="ET17" s="655"/>
      <c r="EU17" s="656"/>
      <c r="EV17" s="177"/>
      <c r="EW17" s="98"/>
      <c r="EX17" s="298"/>
      <c r="EY17" s="261"/>
      <c r="EZ17" s="261"/>
      <c r="FA17" s="261"/>
      <c r="FB17" s="261"/>
      <c r="FC17" s="261"/>
      <c r="FD17" s="836"/>
      <c r="FE17" s="675"/>
      <c r="FF17" s="675"/>
      <c r="FG17" s="675"/>
      <c r="FH17" s="675"/>
      <c r="FI17" s="675"/>
      <c r="FJ17" s="546"/>
      <c r="FK17" s="22"/>
      <c r="FL17" s="23"/>
      <c r="FM17" s="23"/>
      <c r="FN17" s="24"/>
      <c r="FO17" s="503"/>
      <c r="FP17" s="731"/>
      <c r="FQ17" s="732"/>
      <c r="FR17" s="675"/>
      <c r="FS17" s="675"/>
      <c r="FT17" s="731"/>
      <c r="FU17" s="732"/>
      <c r="FV17" s="654" t="s">
        <v>168</v>
      </c>
      <c r="FW17" s="655"/>
      <c r="FX17" s="655"/>
      <c r="FY17" s="655"/>
      <c r="FZ17" s="655"/>
      <c r="GA17" s="655"/>
      <c r="GB17" s="655"/>
      <c r="GC17" s="656"/>
      <c r="GD17" s="654" t="s">
        <v>147</v>
      </c>
      <c r="GE17" s="655"/>
      <c r="GF17" s="655"/>
      <c r="GG17" s="655"/>
      <c r="GH17" s="655"/>
      <c r="GI17" s="656"/>
      <c r="GJ17" s="675"/>
      <c r="GK17" s="675"/>
      <c r="GL17" s="675"/>
      <c r="GM17" s="675"/>
      <c r="GN17" s="654" t="s">
        <v>279</v>
      </c>
      <c r="GO17" s="655"/>
      <c r="GP17" s="655"/>
      <c r="GQ17" s="656"/>
      <c r="GR17" s="125"/>
      <c r="GS17" s="98"/>
      <c r="GT17" s="38"/>
      <c r="GU17" s="38"/>
      <c r="GV17" s="38"/>
      <c r="GW17" s="38"/>
      <c r="GX17" s="662"/>
      <c r="GY17" s="663"/>
      <c r="GZ17" s="4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74"/>
    </row>
    <row r="18" spans="1:219" ht="25.5" customHeight="1" thickBot="1">
      <c r="A18" s="431">
        <v>3</v>
      </c>
      <c r="B18" s="210" t="s">
        <v>272</v>
      </c>
      <c r="C18" s="138">
        <v>8</v>
      </c>
      <c r="D18" s="1065">
        <v>1</v>
      </c>
      <c r="E18" s="248" t="s">
        <v>34</v>
      </c>
      <c r="F18" s="856" t="s">
        <v>33</v>
      </c>
      <c r="G18" s="844"/>
      <c r="H18" s="635"/>
      <c r="I18" s="636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719"/>
      <c r="U18" s="719"/>
      <c r="V18" s="719"/>
      <c r="W18" s="719"/>
      <c r="X18" s="882" t="s">
        <v>157</v>
      </c>
      <c r="Y18" s="882"/>
      <c r="Z18" s="882"/>
      <c r="AA18" s="882"/>
      <c r="AB18" s="1062" t="s">
        <v>285</v>
      </c>
      <c r="AC18" s="1063"/>
      <c r="AD18" s="1063"/>
      <c r="AE18" s="1063"/>
      <c r="AF18" s="1063"/>
      <c r="AG18" s="1064"/>
      <c r="AH18" s="931" t="s">
        <v>289</v>
      </c>
      <c r="AI18" s="932"/>
      <c r="AJ18" s="30"/>
      <c r="AK18" s="31"/>
      <c r="AL18" s="32"/>
      <c r="AM18" s="33"/>
      <c r="AN18" s="33"/>
      <c r="AO18" s="33"/>
      <c r="AP18" s="33"/>
      <c r="AQ18" s="33"/>
      <c r="AR18" s="33"/>
      <c r="AS18" s="34"/>
      <c r="AT18" s="786"/>
      <c r="AU18" s="787"/>
      <c r="AV18" s="35"/>
      <c r="AW18" s="36"/>
      <c r="AX18" s="36"/>
      <c r="AY18" s="36"/>
      <c r="AZ18" s="36"/>
      <c r="BA18" s="36"/>
      <c r="BB18" s="36"/>
      <c r="BC18" s="74"/>
      <c r="BD18" s="525"/>
      <c r="BE18" s="22"/>
      <c r="BF18" s="23"/>
      <c r="BG18" s="23"/>
      <c r="BH18" s="24"/>
      <c r="BI18" s="523"/>
      <c r="BJ18" s="739"/>
      <c r="BK18" s="740"/>
      <c r="BL18" s="532"/>
      <c r="BM18" s="533"/>
      <c r="BN18" s="739"/>
      <c r="BO18" s="740"/>
      <c r="BP18" s="532"/>
      <c r="BQ18" s="533"/>
      <c r="BR18" s="741"/>
      <c r="BS18" s="742"/>
      <c r="BT18" s="129"/>
      <c r="BU18" s="130"/>
      <c r="BV18" s="741"/>
      <c r="BW18" s="742"/>
      <c r="BX18" s="741"/>
      <c r="BY18" s="742"/>
      <c r="BZ18" s="741"/>
      <c r="CA18" s="742"/>
      <c r="CB18" s="741"/>
      <c r="CC18" s="742"/>
      <c r="CD18" s="741"/>
      <c r="CE18" s="742"/>
      <c r="CF18" s="741"/>
      <c r="CG18" s="742"/>
      <c r="CH18" s="741"/>
      <c r="CI18" s="742"/>
      <c r="CJ18" s="741"/>
      <c r="CK18" s="742"/>
      <c r="CL18" s="741"/>
      <c r="CM18" s="742"/>
      <c r="CN18" s="741"/>
      <c r="CO18" s="742"/>
      <c r="CP18" s="741"/>
      <c r="CQ18" s="742"/>
      <c r="CR18" s="25"/>
      <c r="CS18" s="17"/>
      <c r="CT18" s="17"/>
      <c r="CU18" s="17"/>
      <c r="CV18" s="17"/>
      <c r="CW18" s="17"/>
      <c r="CX18" s="17"/>
      <c r="CY18" s="17"/>
      <c r="CZ18" s="26"/>
      <c r="DA18" s="26"/>
      <c r="DB18" s="26"/>
      <c r="DC18" s="26"/>
      <c r="DD18" s="26"/>
      <c r="DE18" s="27"/>
      <c r="DG18" s="172">
        <v>6</v>
      </c>
      <c r="DH18" s="153" t="s">
        <v>341</v>
      </c>
      <c r="DI18" s="141">
        <v>2</v>
      </c>
      <c r="DJ18" s="143">
        <v>1</v>
      </c>
      <c r="DK18" s="214" t="s">
        <v>34</v>
      </c>
      <c r="DL18" s="133"/>
      <c r="DM18" s="29"/>
      <c r="DN18" s="824"/>
      <c r="DO18" s="825"/>
      <c r="DP18" s="824"/>
      <c r="DQ18" s="825"/>
      <c r="DR18" s="824"/>
      <c r="DS18" s="825"/>
      <c r="DT18" s="824"/>
      <c r="DU18" s="825"/>
      <c r="DV18" s="824"/>
      <c r="DW18" s="825"/>
      <c r="DX18" s="824"/>
      <c r="DY18" s="825"/>
      <c r="DZ18" s="824"/>
      <c r="EA18" s="825"/>
      <c r="EB18" s="824"/>
      <c r="EC18" s="825"/>
      <c r="ED18" s="827" t="s">
        <v>220</v>
      </c>
      <c r="EE18" s="827"/>
      <c r="EF18" s="821" t="s">
        <v>405</v>
      </c>
      <c r="EG18" s="822"/>
      <c r="EH18" s="822"/>
      <c r="EI18" s="822"/>
      <c r="EJ18" s="822"/>
      <c r="EK18" s="823"/>
      <c r="EL18" s="821" t="s">
        <v>171</v>
      </c>
      <c r="EM18" s="822"/>
      <c r="EN18" s="822"/>
      <c r="EO18" s="823"/>
      <c r="EP18" s="821" t="s">
        <v>173</v>
      </c>
      <c r="EQ18" s="822"/>
      <c r="ER18" s="822"/>
      <c r="ES18" s="822"/>
      <c r="ET18" s="822"/>
      <c r="EU18" s="823"/>
      <c r="EV18" s="125"/>
      <c r="EW18" s="98"/>
      <c r="EX18" s="261"/>
      <c r="EY18" s="261"/>
      <c r="EZ18" s="261"/>
      <c r="FA18" s="261"/>
      <c r="FB18" s="261"/>
      <c r="FC18" s="261"/>
      <c r="FD18" s="829"/>
      <c r="FE18" s="828"/>
      <c r="FF18" s="828"/>
      <c r="FG18" s="828"/>
      <c r="FH18" s="828"/>
      <c r="FI18" s="828"/>
      <c r="FJ18" s="547"/>
      <c r="FK18" s="22"/>
      <c r="FL18" s="23"/>
      <c r="FM18" s="23"/>
      <c r="FN18" s="24"/>
      <c r="FO18" s="504"/>
      <c r="FP18" s="731"/>
      <c r="FQ18" s="732"/>
      <c r="FR18" s="675"/>
      <c r="FS18" s="675"/>
      <c r="FT18" s="731"/>
      <c r="FU18" s="732"/>
      <c r="FV18" s="831"/>
      <c r="FW18" s="832"/>
      <c r="FX18" s="831"/>
      <c r="FY18" s="832"/>
      <c r="FZ18" s="657" t="s">
        <v>172</v>
      </c>
      <c r="GA18" s="659"/>
      <c r="GB18" s="657" t="s">
        <v>149</v>
      </c>
      <c r="GC18" s="658"/>
      <c r="GD18" s="658"/>
      <c r="GE18" s="659"/>
      <c r="GF18" s="657" t="s">
        <v>150</v>
      </c>
      <c r="GG18" s="658"/>
      <c r="GH18" s="658"/>
      <c r="GI18" s="659"/>
      <c r="GJ18" s="675"/>
      <c r="GK18" s="675"/>
      <c r="GL18" s="675"/>
      <c r="GM18" s="675"/>
      <c r="GN18" s="657" t="s">
        <v>406</v>
      </c>
      <c r="GO18" s="658"/>
      <c r="GP18" s="658"/>
      <c r="GQ18" s="659"/>
      <c r="GR18" s="125"/>
      <c r="GS18" s="98"/>
      <c r="GT18" s="38"/>
      <c r="GU18" s="38"/>
      <c r="GV18" s="38"/>
      <c r="GW18" s="38"/>
      <c r="GX18" s="662"/>
      <c r="GY18" s="663"/>
      <c r="GZ18" s="243"/>
      <c r="HA18" s="244"/>
      <c r="HB18" s="244"/>
      <c r="HC18" s="244"/>
      <c r="HD18" s="244"/>
      <c r="HE18" s="244"/>
      <c r="HF18" s="244"/>
      <c r="HG18" s="244"/>
      <c r="HH18" s="244"/>
      <c r="HI18" s="244"/>
      <c r="HJ18" s="244"/>
      <c r="HK18" s="245"/>
    </row>
    <row r="19" spans="1:219" ht="25.5" customHeight="1" thickBot="1">
      <c r="A19" s="431">
        <v>4</v>
      </c>
      <c r="B19" s="210" t="s">
        <v>270</v>
      </c>
      <c r="C19" s="138">
        <v>14</v>
      </c>
      <c r="D19" s="1066"/>
      <c r="E19" s="248" t="s">
        <v>34</v>
      </c>
      <c r="F19" s="856"/>
      <c r="G19" s="844"/>
      <c r="H19" s="635"/>
      <c r="I19" s="636"/>
      <c r="J19" s="719"/>
      <c r="K19" s="719"/>
      <c r="L19" s="719" t="s">
        <v>37</v>
      </c>
      <c r="M19" s="719"/>
      <c r="N19" s="719"/>
      <c r="O19" s="719"/>
      <c r="P19" s="719"/>
      <c r="Q19" s="719"/>
      <c r="R19" s="719"/>
      <c r="S19" s="719"/>
      <c r="T19" s="719"/>
      <c r="U19" s="719"/>
      <c r="V19" s="719"/>
      <c r="W19" s="719"/>
      <c r="X19" s="882" t="s">
        <v>162</v>
      </c>
      <c r="Y19" s="882"/>
      <c r="Z19" s="882"/>
      <c r="AA19" s="882"/>
      <c r="AB19" s="1062"/>
      <c r="AC19" s="1063"/>
      <c r="AD19" s="1063"/>
      <c r="AE19" s="1063"/>
      <c r="AF19" s="1063"/>
      <c r="AG19" s="1064"/>
      <c r="AH19" s="1067"/>
      <c r="AI19" s="1068"/>
      <c r="AJ19" s="30"/>
      <c r="AK19" s="31"/>
      <c r="AL19" s="32"/>
      <c r="AM19" s="33"/>
      <c r="AN19" s="33"/>
      <c r="AO19" s="33"/>
      <c r="AP19" s="33"/>
      <c r="AQ19" s="33"/>
      <c r="AR19" s="33"/>
      <c r="AS19" s="34"/>
      <c r="AT19" s="786"/>
      <c r="AU19" s="787"/>
      <c r="AV19" s="35"/>
      <c r="AW19" s="36"/>
      <c r="AX19" s="36"/>
      <c r="AY19" s="36"/>
      <c r="AZ19" s="36"/>
      <c r="BA19" s="36"/>
      <c r="BB19" s="36"/>
      <c r="BC19" s="74"/>
      <c r="BD19" s="525"/>
      <c r="BE19" s="22"/>
      <c r="BF19" s="23"/>
      <c r="BG19" s="23"/>
      <c r="BH19" s="24"/>
      <c r="BI19" s="523"/>
      <c r="BJ19" s="739"/>
      <c r="BK19" s="740"/>
      <c r="BL19" s="741"/>
      <c r="BM19" s="742"/>
      <c r="BN19" s="739"/>
      <c r="BO19" s="740"/>
      <c r="BP19" s="741"/>
      <c r="BQ19" s="742"/>
      <c r="BR19" s="741"/>
      <c r="BS19" s="742"/>
      <c r="BT19" s="788" t="s">
        <v>6</v>
      </c>
      <c r="BU19" s="789"/>
      <c r="BV19" s="741"/>
      <c r="BW19" s="742"/>
      <c r="BX19" s="741"/>
      <c r="BY19" s="742"/>
      <c r="BZ19" s="741"/>
      <c r="CA19" s="742"/>
      <c r="CB19" s="741"/>
      <c r="CC19" s="742"/>
      <c r="CD19" s="741"/>
      <c r="CE19" s="742"/>
      <c r="CF19" s="741"/>
      <c r="CG19" s="742"/>
      <c r="CH19" s="741"/>
      <c r="CI19" s="742"/>
      <c r="CJ19" s="741"/>
      <c r="CK19" s="742"/>
      <c r="CL19" s="741"/>
      <c r="CM19" s="742"/>
      <c r="CN19" s="741"/>
      <c r="CO19" s="742"/>
      <c r="CP19" s="741"/>
      <c r="CQ19" s="742"/>
      <c r="CR19" s="25"/>
      <c r="CS19" s="17"/>
      <c r="CT19" s="17"/>
      <c r="CU19" s="17"/>
      <c r="CV19" s="17"/>
      <c r="CW19" s="17"/>
      <c r="CX19" s="17"/>
      <c r="CY19" s="17"/>
      <c r="CZ19" s="26"/>
      <c r="DA19" s="26"/>
      <c r="DB19" s="26"/>
      <c r="DC19" s="26"/>
      <c r="DD19" s="26"/>
      <c r="DE19" s="27"/>
      <c r="DG19" s="849" t="s">
        <v>95</v>
      </c>
      <c r="DH19" s="850"/>
      <c r="DI19" s="135">
        <f>SUM(DI20:DI24)</f>
        <v>52</v>
      </c>
      <c r="DJ19" s="495"/>
      <c r="DK19" s="121"/>
      <c r="DL19" s="851" t="s">
        <v>362</v>
      </c>
      <c r="DM19" s="852"/>
      <c r="DN19" s="852"/>
      <c r="DO19" s="852"/>
      <c r="DP19" s="852"/>
      <c r="DQ19" s="852"/>
      <c r="DR19" s="852"/>
      <c r="DS19" s="852"/>
      <c r="DT19" s="852"/>
      <c r="DU19" s="852"/>
      <c r="DV19" s="852"/>
      <c r="DW19" s="852"/>
      <c r="DX19" s="852"/>
      <c r="DY19" s="852"/>
      <c r="DZ19" s="852"/>
      <c r="EA19" s="852"/>
      <c r="EB19" s="852"/>
      <c r="EC19" s="852"/>
      <c r="ED19" s="852"/>
      <c r="EE19" s="852"/>
      <c r="EF19" s="852"/>
      <c r="EG19" s="852"/>
      <c r="EH19" s="852"/>
      <c r="EI19" s="852"/>
      <c r="EJ19" s="852"/>
      <c r="EK19" s="852"/>
      <c r="EL19" s="852"/>
      <c r="EM19" s="852"/>
      <c r="EN19" s="852"/>
      <c r="EO19" s="852"/>
      <c r="EP19" s="852"/>
      <c r="EQ19" s="852"/>
      <c r="ER19" s="852"/>
      <c r="ES19" s="852"/>
      <c r="ET19" s="852"/>
      <c r="EU19" s="852"/>
      <c r="EV19" s="852"/>
      <c r="EW19" s="852"/>
      <c r="EX19" s="852"/>
      <c r="EY19" s="852"/>
      <c r="EZ19" s="227"/>
      <c r="FA19" s="227"/>
      <c r="FB19" s="13"/>
      <c r="FC19" s="13"/>
      <c r="FD19" s="231"/>
      <c r="FE19" s="247"/>
      <c r="FF19" s="247"/>
      <c r="FG19" s="247"/>
      <c r="FH19" s="247"/>
      <c r="FI19" s="247"/>
      <c r="FJ19" s="247"/>
      <c r="FK19" s="22"/>
      <c r="FL19" s="23"/>
      <c r="FM19" s="23"/>
      <c r="FN19" s="24"/>
      <c r="FO19" s="552"/>
      <c r="FP19" s="553"/>
      <c r="FQ19" s="553"/>
      <c r="FR19" s="553"/>
      <c r="FS19" s="13"/>
      <c r="FT19" s="628" t="s">
        <v>363</v>
      </c>
      <c r="FU19" s="628"/>
      <c r="FV19" s="628"/>
      <c r="FW19" s="628"/>
      <c r="FX19" s="628"/>
      <c r="FY19" s="628"/>
      <c r="FZ19" s="628"/>
      <c r="GA19" s="628"/>
      <c r="GB19" s="628"/>
      <c r="GC19" s="628"/>
      <c r="GD19" s="628"/>
      <c r="GE19" s="628"/>
      <c r="GF19" s="628"/>
      <c r="GG19" s="628"/>
      <c r="GH19" s="628"/>
      <c r="GI19" s="628"/>
      <c r="GJ19" s="628"/>
      <c r="GK19" s="628"/>
      <c r="GL19" s="628"/>
      <c r="GM19" s="628"/>
      <c r="GN19" s="628"/>
      <c r="GO19" s="628"/>
      <c r="GP19" s="628"/>
      <c r="GQ19" s="628"/>
      <c r="GR19" s="628"/>
      <c r="GS19" s="628"/>
      <c r="GT19" s="628"/>
      <c r="GU19" s="628"/>
      <c r="GV19" s="628"/>
      <c r="GW19" s="628"/>
      <c r="GX19" s="203"/>
      <c r="GY19" s="198"/>
      <c r="GZ19" s="18"/>
      <c r="HA19" s="18"/>
      <c r="HB19" s="18"/>
      <c r="HC19" s="18"/>
      <c r="HD19" s="18"/>
      <c r="HE19" s="18"/>
      <c r="HF19" s="26"/>
      <c r="HG19" s="26"/>
      <c r="HH19" s="26"/>
      <c r="HI19" s="26"/>
      <c r="HJ19" s="26"/>
      <c r="HK19" s="27"/>
    </row>
    <row r="20" spans="1:219" ht="25.5" customHeight="1">
      <c r="A20" s="431">
        <v>5</v>
      </c>
      <c r="B20" s="210" t="s">
        <v>271</v>
      </c>
      <c r="C20" s="138">
        <v>16</v>
      </c>
      <c r="D20" s="163">
        <v>1</v>
      </c>
      <c r="E20" s="248" t="s">
        <v>34</v>
      </c>
      <c r="F20" s="856"/>
      <c r="G20" s="844"/>
      <c r="H20" s="635"/>
      <c r="I20" s="636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719"/>
      <c r="U20" s="719"/>
      <c r="V20" s="719"/>
      <c r="W20" s="719"/>
      <c r="X20" s="952" t="s">
        <v>164</v>
      </c>
      <c r="Y20" s="847"/>
      <c r="Z20" s="847"/>
      <c r="AA20" s="848"/>
      <c r="AB20" s="1062" t="s">
        <v>286</v>
      </c>
      <c r="AC20" s="1063"/>
      <c r="AD20" s="1063"/>
      <c r="AE20" s="1063"/>
      <c r="AF20" s="1063"/>
      <c r="AG20" s="1064"/>
      <c r="AH20" s="929" t="s">
        <v>290</v>
      </c>
      <c r="AI20" s="929"/>
      <c r="AJ20" s="667" t="s">
        <v>5</v>
      </c>
      <c r="AK20" s="668"/>
      <c r="AL20" s="638" t="s">
        <v>7</v>
      </c>
      <c r="AM20" s="639"/>
      <c r="AN20" s="639"/>
      <c r="AO20" s="639"/>
      <c r="AP20" s="639"/>
      <c r="AQ20" s="639"/>
      <c r="AR20" s="639"/>
      <c r="AS20" s="785"/>
      <c r="AT20" s="786"/>
      <c r="AU20" s="787"/>
      <c r="AV20" s="930" t="s">
        <v>8</v>
      </c>
      <c r="AW20" s="665"/>
      <c r="AX20" s="665"/>
      <c r="AY20" s="665"/>
      <c r="AZ20" s="665"/>
      <c r="BA20" s="665"/>
      <c r="BB20" s="665"/>
      <c r="BC20" s="666"/>
      <c r="BD20" s="525"/>
      <c r="BE20" s="22"/>
      <c r="BF20" s="23"/>
      <c r="BG20" s="23"/>
      <c r="BH20" s="24"/>
      <c r="BI20" s="523"/>
      <c r="BJ20" s="739"/>
      <c r="BK20" s="740"/>
      <c r="BL20" s="741"/>
      <c r="BM20" s="742"/>
      <c r="BN20" s="739"/>
      <c r="BO20" s="740"/>
      <c r="BP20" s="741"/>
      <c r="BQ20" s="742"/>
      <c r="BR20" s="741"/>
      <c r="BS20" s="742"/>
      <c r="BT20" s="788"/>
      <c r="BU20" s="789"/>
      <c r="BV20" s="741"/>
      <c r="BW20" s="742"/>
      <c r="BX20" s="741"/>
      <c r="BY20" s="742"/>
      <c r="BZ20" s="741"/>
      <c r="CA20" s="742"/>
      <c r="CB20" s="741"/>
      <c r="CC20" s="742"/>
      <c r="CD20" s="741"/>
      <c r="CE20" s="742"/>
      <c r="CF20" s="741"/>
      <c r="CG20" s="742"/>
      <c r="CH20" s="741"/>
      <c r="CI20" s="742"/>
      <c r="CJ20" s="741"/>
      <c r="CK20" s="742"/>
      <c r="CL20" s="741"/>
      <c r="CM20" s="742"/>
      <c r="CN20" s="741"/>
      <c r="CO20" s="742"/>
      <c r="CP20" s="511"/>
      <c r="CQ20" s="512"/>
      <c r="CR20" s="25"/>
      <c r="CS20" s="17"/>
      <c r="CT20" s="17"/>
      <c r="CU20" s="17"/>
      <c r="CV20" s="17"/>
      <c r="CW20" s="17"/>
      <c r="CX20" s="17"/>
      <c r="CY20" s="17"/>
      <c r="CZ20" s="26"/>
      <c r="DA20" s="26"/>
      <c r="DB20" s="26"/>
      <c r="DC20" s="26"/>
      <c r="DD20" s="26"/>
      <c r="DE20" s="27"/>
      <c r="DG20" s="467">
        <v>1</v>
      </c>
      <c r="DH20" s="158" t="s">
        <v>256</v>
      </c>
      <c r="DI20" s="493">
        <v>8</v>
      </c>
      <c r="DJ20" s="496">
        <v>1</v>
      </c>
      <c r="DK20" s="494" t="s">
        <v>35</v>
      </c>
      <c r="DL20" s="856" t="s">
        <v>33</v>
      </c>
      <c r="DM20" s="844"/>
      <c r="DN20" s="672" t="s">
        <v>479</v>
      </c>
      <c r="DO20" s="673"/>
      <c r="DP20" s="673"/>
      <c r="DQ20" s="673"/>
      <c r="DR20" s="674"/>
      <c r="DS20" s="672" t="s">
        <v>427</v>
      </c>
      <c r="DT20" s="673"/>
      <c r="DU20" s="673"/>
      <c r="DV20" s="673"/>
      <c r="DW20" s="673"/>
      <c r="DX20" s="674"/>
      <c r="DY20" s="672" t="s">
        <v>428</v>
      </c>
      <c r="DZ20" s="673"/>
      <c r="EA20" s="673"/>
      <c r="EB20" s="673"/>
      <c r="EC20" s="673"/>
      <c r="ED20" s="673"/>
      <c r="EE20" s="674"/>
      <c r="EF20" s="672" t="s">
        <v>189</v>
      </c>
      <c r="EG20" s="673"/>
      <c r="EH20" s="673"/>
      <c r="EI20" s="673"/>
      <c r="EJ20" s="673"/>
      <c r="EK20" s="673"/>
      <c r="EL20" s="674"/>
      <c r="EM20" s="672" t="s">
        <v>429</v>
      </c>
      <c r="EN20" s="673"/>
      <c r="EO20" s="673"/>
      <c r="EP20" s="673"/>
      <c r="EQ20" s="674"/>
      <c r="ER20" s="672" t="s">
        <v>430</v>
      </c>
      <c r="ES20" s="673"/>
      <c r="ET20" s="673"/>
      <c r="EU20" s="673"/>
      <c r="EV20" s="673"/>
      <c r="EW20" s="674"/>
      <c r="EX20" s="682" t="s">
        <v>431</v>
      </c>
      <c r="EY20" s="683"/>
      <c r="EZ20" s="683"/>
      <c r="FA20" s="683"/>
      <c r="FB20" s="683"/>
      <c r="FC20" s="683"/>
      <c r="FD20" s="765"/>
      <c r="FE20" s="730" t="s">
        <v>432</v>
      </c>
      <c r="FF20" s="673"/>
      <c r="FG20" s="673"/>
      <c r="FH20" s="674"/>
      <c r="FI20" s="672" t="s">
        <v>464</v>
      </c>
      <c r="FJ20" s="673"/>
      <c r="FK20" s="22"/>
      <c r="FL20" s="23"/>
      <c r="FM20" s="23"/>
      <c r="FN20" s="24"/>
      <c r="FO20" s="710" t="s">
        <v>464</v>
      </c>
      <c r="FP20" s="705"/>
      <c r="FQ20" s="705"/>
      <c r="FR20" s="705" t="s">
        <v>134</v>
      </c>
      <c r="FS20" s="705"/>
      <c r="FT20" s="705"/>
      <c r="FU20" s="705"/>
      <c r="FV20" s="705"/>
      <c r="FW20" s="705"/>
      <c r="FX20" s="705"/>
      <c r="FY20" s="705"/>
      <c r="FZ20" s="672" t="s">
        <v>465</v>
      </c>
      <c r="GA20" s="673"/>
      <c r="GB20" s="673"/>
      <c r="GC20" s="673"/>
      <c r="GD20" s="673"/>
      <c r="GE20" s="674"/>
      <c r="GF20" s="672" t="s">
        <v>466</v>
      </c>
      <c r="GG20" s="673"/>
      <c r="GH20" s="673"/>
      <c r="GI20" s="673"/>
      <c r="GJ20" s="673"/>
      <c r="GK20" s="673"/>
      <c r="GL20" s="673"/>
      <c r="GM20" s="674"/>
      <c r="GP20" s="759"/>
      <c r="GQ20" s="759"/>
      <c r="GR20" s="759"/>
      <c r="GS20" s="759"/>
      <c r="GT20" s="759"/>
      <c r="GU20" s="759"/>
      <c r="GV20" s="769" t="s">
        <v>509</v>
      </c>
      <c r="GW20" s="770"/>
      <c r="GX20" s="28"/>
      <c r="GY20" s="18"/>
      <c r="GZ20" s="18"/>
      <c r="HA20" s="18"/>
      <c r="HB20" s="18"/>
      <c r="HC20" s="18"/>
      <c r="HD20" s="18"/>
      <c r="HE20" s="18"/>
      <c r="HF20" s="26"/>
      <c r="HG20" s="26"/>
      <c r="HH20" s="26"/>
      <c r="HI20" s="26"/>
      <c r="HJ20" s="26"/>
      <c r="HK20" s="27"/>
    </row>
    <row r="21" spans="1:219" ht="25.5" customHeight="1">
      <c r="A21" s="431">
        <v>6</v>
      </c>
      <c r="B21" s="210" t="s">
        <v>269</v>
      </c>
      <c r="C21" s="138">
        <v>9</v>
      </c>
      <c r="D21" s="163">
        <v>1</v>
      </c>
      <c r="E21" s="248" t="s">
        <v>34</v>
      </c>
      <c r="F21" s="856"/>
      <c r="G21" s="844"/>
      <c r="H21" s="635"/>
      <c r="I21" s="636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719"/>
      <c r="U21" s="719"/>
      <c r="V21" s="719"/>
      <c r="W21" s="719"/>
      <c r="X21" s="861" t="s">
        <v>280</v>
      </c>
      <c r="Y21" s="861"/>
      <c r="Z21" s="861"/>
      <c r="AA21" s="861"/>
      <c r="AB21" s="1062" t="s">
        <v>287</v>
      </c>
      <c r="AC21" s="1063"/>
      <c r="AD21" s="1063"/>
      <c r="AE21" s="1063"/>
      <c r="AF21" s="1063"/>
      <c r="AG21" s="1064"/>
      <c r="AH21" s="931" t="s">
        <v>291</v>
      </c>
      <c r="AI21" s="932"/>
      <c r="AJ21" s="30"/>
      <c r="AK21" s="31"/>
      <c r="AL21" s="32"/>
      <c r="AM21" s="33"/>
      <c r="AN21" s="33"/>
      <c r="AO21" s="33"/>
      <c r="AP21" s="33"/>
      <c r="AQ21" s="33"/>
      <c r="AR21" s="33"/>
      <c r="AS21" s="34"/>
      <c r="AT21" s="786"/>
      <c r="AU21" s="787"/>
      <c r="AV21" s="35"/>
      <c r="AW21" s="36"/>
      <c r="AX21" s="36"/>
      <c r="AY21" s="36"/>
      <c r="AZ21" s="36"/>
      <c r="BA21" s="36"/>
      <c r="BB21" s="36"/>
      <c r="BC21" s="74"/>
      <c r="BD21" s="525"/>
      <c r="BE21" s="22"/>
      <c r="BF21" s="23"/>
      <c r="BG21" s="23"/>
      <c r="BH21" s="24"/>
      <c r="BI21" s="523"/>
      <c r="BJ21" s="739"/>
      <c r="BK21" s="740"/>
      <c r="BL21" s="741"/>
      <c r="BM21" s="742"/>
      <c r="BN21" s="739"/>
      <c r="BO21" s="740"/>
      <c r="BP21" s="741"/>
      <c r="BQ21" s="742"/>
      <c r="BR21" s="741"/>
      <c r="BS21" s="742"/>
      <c r="BT21" s="788"/>
      <c r="BU21" s="789"/>
      <c r="BV21" s="741"/>
      <c r="BW21" s="742"/>
      <c r="BX21" s="741"/>
      <c r="BY21" s="742"/>
      <c r="BZ21" s="741"/>
      <c r="CA21" s="742"/>
      <c r="CB21" s="741"/>
      <c r="CC21" s="742"/>
      <c r="CD21" s="741"/>
      <c r="CE21" s="742"/>
      <c r="CF21" s="741"/>
      <c r="CG21" s="742"/>
      <c r="CH21" s="741"/>
      <c r="CI21" s="742"/>
      <c r="CJ21" s="741"/>
      <c r="CK21" s="742"/>
      <c r="CL21" s="741"/>
      <c r="CM21" s="742"/>
      <c r="CN21" s="741"/>
      <c r="CO21" s="742"/>
      <c r="CP21" s="741"/>
      <c r="CQ21" s="742"/>
      <c r="CR21" s="25"/>
      <c r="CS21" s="17"/>
      <c r="CT21" s="17"/>
      <c r="CU21" s="17"/>
      <c r="CV21" s="17"/>
      <c r="CW21" s="17"/>
      <c r="CX21" s="17"/>
      <c r="CY21" s="17"/>
      <c r="CZ21" s="26"/>
      <c r="DA21" s="26"/>
      <c r="DB21" s="26"/>
      <c r="DC21" s="26"/>
      <c r="DD21" s="26"/>
      <c r="DE21" s="27"/>
      <c r="DG21" s="216">
        <v>2</v>
      </c>
      <c r="DH21" s="158" t="s">
        <v>221</v>
      </c>
      <c r="DI21" s="493">
        <v>10</v>
      </c>
      <c r="DJ21" s="496">
        <v>1</v>
      </c>
      <c r="DK21" s="494" t="s">
        <v>35</v>
      </c>
      <c r="DL21" s="856"/>
      <c r="DM21" s="844"/>
      <c r="DN21" s="824"/>
      <c r="DO21" s="920"/>
      <c r="DP21" s="784"/>
      <c r="DQ21" s="784"/>
      <c r="DR21" s="784"/>
      <c r="DS21" s="784"/>
      <c r="DT21" s="784"/>
      <c r="DU21" s="784"/>
      <c r="DV21" s="784"/>
      <c r="DW21" s="784"/>
      <c r="DX21" s="784"/>
      <c r="DY21" s="784"/>
      <c r="DZ21" s="807" t="s">
        <v>7</v>
      </c>
      <c r="EA21" s="807"/>
      <c r="EB21" s="807"/>
      <c r="EC21" s="807"/>
      <c r="ED21" s="807"/>
      <c r="EE21" s="808"/>
      <c r="EF21" s="637" t="s">
        <v>467</v>
      </c>
      <c r="EG21" s="633"/>
      <c r="EH21" s="634"/>
      <c r="EI21" s="632" t="s">
        <v>424</v>
      </c>
      <c r="EJ21" s="633"/>
      <c r="EK21" s="633"/>
      <c r="EL21" s="633"/>
      <c r="EM21" s="633"/>
      <c r="EN21" s="634"/>
      <c r="EO21" s="632" t="s">
        <v>425</v>
      </c>
      <c r="EP21" s="633"/>
      <c r="EQ21" s="633"/>
      <c r="ER21" s="633"/>
      <c r="ES21" s="633"/>
      <c r="ET21" s="633"/>
      <c r="EU21" s="634"/>
      <c r="EV21" s="632" t="s">
        <v>426</v>
      </c>
      <c r="EW21" s="633"/>
      <c r="EX21" s="633"/>
      <c r="EY21" s="633"/>
      <c r="EZ21" s="633"/>
      <c r="FA21" s="633"/>
      <c r="FB21" s="633"/>
      <c r="FC21" s="633"/>
      <c r="FD21" s="686"/>
      <c r="FE21" s="830" t="s">
        <v>504</v>
      </c>
      <c r="FF21" s="633"/>
      <c r="FG21" s="633"/>
      <c r="FH21" s="633"/>
      <c r="FI21" s="634"/>
      <c r="FJ21" s="529" t="s">
        <v>525</v>
      </c>
      <c r="FK21" s="22"/>
      <c r="FL21" s="23"/>
      <c r="FM21" s="23"/>
      <c r="FN21" s="24"/>
      <c r="FO21" s="775" t="s">
        <v>466</v>
      </c>
      <c r="FP21" s="774"/>
      <c r="FQ21" s="774"/>
      <c r="FR21" s="774"/>
      <c r="FS21" s="774" t="s">
        <v>505</v>
      </c>
      <c r="FT21" s="774"/>
      <c r="FU21" s="774"/>
      <c r="FV21" s="774"/>
      <c r="FW21" s="774"/>
      <c r="FX21" s="774"/>
      <c r="FY21" s="774"/>
      <c r="FZ21" s="774"/>
      <c r="GA21" s="774" t="s">
        <v>506</v>
      </c>
      <c r="GB21" s="774"/>
      <c r="GC21" s="774"/>
      <c r="GD21" s="774"/>
      <c r="GE21" s="774"/>
      <c r="GF21" s="632" t="s">
        <v>163</v>
      </c>
      <c r="GG21" s="633"/>
      <c r="GH21" s="633"/>
      <c r="GI21" s="634"/>
      <c r="GJ21" s="632" t="s">
        <v>507</v>
      </c>
      <c r="GK21" s="633"/>
      <c r="GL21" s="633"/>
      <c r="GM21" s="633"/>
      <c r="GN21" s="633"/>
      <c r="GO21" s="633"/>
      <c r="GP21" s="633"/>
      <c r="GQ21" s="634"/>
      <c r="GR21" s="682" t="s">
        <v>508</v>
      </c>
      <c r="GS21" s="683"/>
      <c r="GT21" s="683"/>
      <c r="GU21" s="684"/>
      <c r="GV21" s="771"/>
      <c r="GW21" s="772"/>
      <c r="GX21" s="28"/>
      <c r="GY21" s="18"/>
      <c r="GZ21" s="18"/>
      <c r="HA21" s="18"/>
      <c r="HB21" s="18"/>
      <c r="HC21" s="18"/>
      <c r="HD21" s="18"/>
      <c r="HE21" s="18"/>
      <c r="HF21" s="26"/>
      <c r="HG21" s="26"/>
      <c r="HH21" s="26"/>
      <c r="HI21" s="26"/>
      <c r="HJ21" s="26"/>
      <c r="HK21" s="27"/>
    </row>
    <row r="22" spans="1:219" ht="25.5" customHeight="1">
      <c r="A22" s="431">
        <v>7</v>
      </c>
      <c r="B22" s="210" t="s">
        <v>267</v>
      </c>
      <c r="C22" s="138">
        <v>2</v>
      </c>
      <c r="D22" s="163">
        <v>1</v>
      </c>
      <c r="E22" s="248" t="s">
        <v>34</v>
      </c>
      <c r="F22" s="133"/>
      <c r="G22" s="29"/>
      <c r="H22" s="635"/>
      <c r="I22" s="636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719"/>
      <c r="U22" s="719"/>
      <c r="V22" s="719"/>
      <c r="W22" s="719"/>
      <c r="X22" s="654" t="s">
        <v>151</v>
      </c>
      <c r="Y22" s="655"/>
      <c r="Z22" s="655"/>
      <c r="AA22" s="656"/>
      <c r="AB22" s="1062"/>
      <c r="AC22" s="1063"/>
      <c r="AD22" s="1063"/>
      <c r="AE22" s="1063"/>
      <c r="AF22" s="1063"/>
      <c r="AG22" s="1064"/>
      <c r="AH22" s="933"/>
      <c r="AI22" s="934"/>
      <c r="AJ22" s="30"/>
      <c r="AK22" s="31"/>
      <c r="AL22" s="32"/>
      <c r="AM22" s="33"/>
      <c r="AN22" s="33"/>
      <c r="AO22" s="33"/>
      <c r="AP22" s="33"/>
      <c r="AQ22" s="33"/>
      <c r="AR22" s="33"/>
      <c r="AS22" s="34"/>
      <c r="AT22" s="786"/>
      <c r="AU22" s="787"/>
      <c r="AV22" s="35"/>
      <c r="AW22" s="36"/>
      <c r="AX22" s="36"/>
      <c r="AY22" s="36"/>
      <c r="AZ22" s="36"/>
      <c r="BA22" s="36"/>
      <c r="BB22" s="36"/>
      <c r="BC22" s="74"/>
      <c r="BD22" s="525"/>
      <c r="BE22" s="22"/>
      <c r="BF22" s="23"/>
      <c r="BG22" s="23"/>
      <c r="BH22" s="24"/>
      <c r="BI22" s="523"/>
      <c r="BJ22" s="739"/>
      <c r="BK22" s="740"/>
      <c r="BL22" s="741"/>
      <c r="BM22" s="742"/>
      <c r="BN22" s="739"/>
      <c r="BO22" s="740"/>
      <c r="BP22" s="741"/>
      <c r="BQ22" s="742"/>
      <c r="BR22" s="741"/>
      <c r="BS22" s="742"/>
      <c r="BT22" s="37"/>
      <c r="BU22" s="37"/>
      <c r="BV22" s="741"/>
      <c r="BW22" s="742"/>
      <c r="BX22" s="741"/>
      <c r="BY22" s="742"/>
      <c r="BZ22" s="741"/>
      <c r="CA22" s="742"/>
      <c r="CB22" s="741"/>
      <c r="CC22" s="742"/>
      <c r="CD22" s="741"/>
      <c r="CE22" s="742"/>
      <c r="CF22" s="741"/>
      <c r="CG22" s="742"/>
      <c r="CH22" s="741"/>
      <c r="CI22" s="742"/>
      <c r="CJ22" s="741"/>
      <c r="CK22" s="742"/>
      <c r="CL22" s="741"/>
      <c r="CM22" s="742"/>
      <c r="CN22" s="741"/>
      <c r="CO22" s="742"/>
      <c r="CP22" s="741"/>
      <c r="CQ22" s="742"/>
      <c r="CR22" s="25"/>
      <c r="CS22" s="17"/>
      <c r="CT22" s="17"/>
      <c r="CU22" s="17"/>
      <c r="CV22" s="17"/>
      <c r="CW22" s="17"/>
      <c r="CX22" s="17"/>
      <c r="CY22" s="17"/>
      <c r="CZ22" s="26"/>
      <c r="DA22" s="26"/>
      <c r="DB22" s="26"/>
      <c r="DC22" s="26"/>
      <c r="DD22" s="26"/>
      <c r="DE22" s="27"/>
      <c r="DG22" s="216">
        <v>3</v>
      </c>
      <c r="DH22" s="158" t="s">
        <v>222</v>
      </c>
      <c r="DI22" s="493">
        <v>19</v>
      </c>
      <c r="DJ22" s="496">
        <v>1</v>
      </c>
      <c r="DK22" s="494" t="s">
        <v>35</v>
      </c>
      <c r="DL22" s="856"/>
      <c r="DM22" s="844"/>
      <c r="DN22" s="924"/>
      <c r="DO22" s="924"/>
      <c r="DP22" s="826"/>
      <c r="DQ22" s="826"/>
      <c r="DR22" s="826"/>
      <c r="DS22" s="826"/>
      <c r="DT22" s="826"/>
      <c r="DU22" s="826"/>
      <c r="DV22" s="826"/>
      <c r="DW22" s="826"/>
      <c r="DX22" s="826"/>
      <c r="DY22" s="826"/>
      <c r="DZ22" s="639"/>
      <c r="EA22" s="639"/>
      <c r="EB22" s="639"/>
      <c r="EC22" s="639"/>
      <c r="ED22" s="639"/>
      <c r="EE22" s="785"/>
      <c r="EF22" s="637" t="s">
        <v>435</v>
      </c>
      <c r="EG22" s="633"/>
      <c r="EH22" s="634"/>
      <c r="EI22" s="632" t="s">
        <v>436</v>
      </c>
      <c r="EJ22" s="763"/>
      <c r="EK22" s="763"/>
      <c r="EL22" s="763"/>
      <c r="EM22" s="763"/>
      <c r="EN22" s="763"/>
      <c r="EO22" s="768"/>
      <c r="EP22" s="632" t="s">
        <v>434</v>
      </c>
      <c r="EQ22" s="633"/>
      <c r="ER22" s="633"/>
      <c r="ES22" s="633"/>
      <c r="ET22" s="633"/>
      <c r="EU22" s="634"/>
      <c r="EV22" s="632" t="s">
        <v>433</v>
      </c>
      <c r="EW22" s="633"/>
      <c r="EX22" s="633"/>
      <c r="EY22" s="633"/>
      <c r="EZ22" s="633"/>
      <c r="FA22" s="633"/>
      <c r="FB22" s="633"/>
      <c r="FC22" s="633"/>
      <c r="FD22" s="686"/>
      <c r="FE22" s="830" t="s">
        <v>460</v>
      </c>
      <c r="FF22" s="633"/>
      <c r="FG22" s="634"/>
      <c r="FH22" s="632" t="s">
        <v>461</v>
      </c>
      <c r="FI22" s="633"/>
      <c r="FJ22" s="633"/>
      <c r="FK22" s="22"/>
      <c r="FL22" s="23"/>
      <c r="FM22" s="23"/>
      <c r="FN22" s="24"/>
      <c r="FO22" s="775" t="s">
        <v>461</v>
      </c>
      <c r="FP22" s="774"/>
      <c r="FQ22" s="774"/>
      <c r="FR22" s="774"/>
      <c r="FS22" s="774" t="s">
        <v>462</v>
      </c>
      <c r="FT22" s="774"/>
      <c r="FU22" s="774"/>
      <c r="FV22" s="774"/>
      <c r="FW22" s="774"/>
      <c r="FX22" s="774"/>
      <c r="FY22" s="774"/>
      <c r="FZ22" s="632" t="s">
        <v>420</v>
      </c>
      <c r="GA22" s="633"/>
      <c r="GB22" s="633"/>
      <c r="GC22" s="633"/>
      <c r="GD22" s="634"/>
      <c r="GE22" s="632" t="s">
        <v>421</v>
      </c>
      <c r="GF22" s="633"/>
      <c r="GG22" s="633"/>
      <c r="GH22" s="633"/>
      <c r="GI22" s="633"/>
      <c r="GJ22" s="633"/>
      <c r="GK22" s="633"/>
      <c r="GL22" s="634"/>
      <c r="GM22" s="632" t="s">
        <v>463</v>
      </c>
      <c r="GN22" s="633"/>
      <c r="GO22" s="633"/>
      <c r="GP22" s="634"/>
      <c r="GQ22" s="632" t="s">
        <v>422</v>
      </c>
      <c r="GR22" s="633"/>
      <c r="GS22" s="633"/>
      <c r="GT22" s="633"/>
      <c r="GU22" s="633"/>
      <c r="GV22" s="633"/>
      <c r="GW22" s="686"/>
      <c r="GX22" s="28"/>
      <c r="GY22" s="18"/>
      <c r="GZ22" s="18"/>
      <c r="HA22" s="18"/>
      <c r="HB22" s="18"/>
      <c r="HC22" s="18"/>
      <c r="HD22" s="18"/>
      <c r="HE22" s="18"/>
      <c r="HF22" s="26"/>
      <c r="HG22" s="26"/>
      <c r="HH22" s="26"/>
      <c r="HI22" s="26"/>
      <c r="HJ22" s="26"/>
      <c r="HK22" s="27"/>
    </row>
    <row r="23" spans="1:219" ht="25.5" customHeight="1" thickBot="1">
      <c r="A23" s="431">
        <v>8</v>
      </c>
      <c r="B23" s="445" t="s">
        <v>268</v>
      </c>
      <c r="C23" s="138">
        <v>5</v>
      </c>
      <c r="D23" s="163">
        <v>1</v>
      </c>
      <c r="E23" s="248" t="s">
        <v>34</v>
      </c>
      <c r="F23" s="133"/>
      <c r="G23" s="29"/>
      <c r="H23" s="816"/>
      <c r="I23" s="817"/>
      <c r="J23" s="719"/>
      <c r="K23" s="719"/>
      <c r="L23" s="719"/>
      <c r="M23" s="719"/>
      <c r="N23" s="719"/>
      <c r="O23" s="719"/>
      <c r="P23" s="719"/>
      <c r="Q23" s="719"/>
      <c r="R23" s="719"/>
      <c r="S23" s="719"/>
      <c r="T23" s="719"/>
      <c r="U23" s="719"/>
      <c r="V23" s="719"/>
      <c r="W23" s="719"/>
      <c r="X23" s="654" t="s">
        <v>279</v>
      </c>
      <c r="Y23" s="655"/>
      <c r="Z23" s="655"/>
      <c r="AA23" s="656"/>
      <c r="AB23" s="1071"/>
      <c r="AC23" s="1072"/>
      <c r="AD23" s="1072"/>
      <c r="AE23" s="1072"/>
      <c r="AF23" s="1072"/>
      <c r="AG23" s="1073"/>
      <c r="AH23" s="935"/>
      <c r="AI23" s="936"/>
      <c r="AJ23" s="30"/>
      <c r="AK23" s="31"/>
      <c r="AL23" s="32"/>
      <c r="AM23" s="33"/>
      <c r="AN23" s="33"/>
      <c r="AO23" s="33"/>
      <c r="AP23" s="33"/>
      <c r="AQ23" s="33"/>
      <c r="AR23" s="33"/>
      <c r="AS23" s="34"/>
      <c r="AT23" s="941"/>
      <c r="AU23" s="942"/>
      <c r="AV23" s="35"/>
      <c r="AW23" s="36"/>
      <c r="AX23" s="36"/>
      <c r="AY23" s="36"/>
      <c r="AZ23" s="36"/>
      <c r="BA23" s="36"/>
      <c r="BB23" s="36"/>
      <c r="BC23" s="74"/>
      <c r="BD23" s="526"/>
      <c r="BE23" s="22"/>
      <c r="BF23" s="23"/>
      <c r="BG23" s="23"/>
      <c r="BH23" s="24"/>
      <c r="BI23" s="524"/>
      <c r="BJ23" s="743"/>
      <c r="BK23" s="744"/>
      <c r="BL23" s="746"/>
      <c r="BM23" s="747"/>
      <c r="BN23" s="743"/>
      <c r="BO23" s="744"/>
      <c r="BP23" s="741"/>
      <c r="BQ23" s="742"/>
      <c r="BR23" s="741"/>
      <c r="BS23" s="742"/>
      <c r="BT23" s="37"/>
      <c r="BU23" s="37"/>
      <c r="BV23" s="741"/>
      <c r="BW23" s="742"/>
      <c r="BX23" s="741"/>
      <c r="BY23" s="742"/>
      <c r="BZ23" s="741"/>
      <c r="CA23" s="742"/>
      <c r="CB23" s="741"/>
      <c r="CC23" s="742"/>
      <c r="CD23" s="741"/>
      <c r="CE23" s="742"/>
      <c r="CF23" s="741"/>
      <c r="CG23" s="742"/>
      <c r="CH23" s="741"/>
      <c r="CI23" s="742"/>
      <c r="CJ23" s="741"/>
      <c r="CK23" s="742"/>
      <c r="CL23" s="741"/>
      <c r="CM23" s="742"/>
      <c r="CN23" s="741"/>
      <c r="CO23" s="742"/>
      <c r="CP23" s="741"/>
      <c r="CQ23" s="742"/>
      <c r="CR23" s="25"/>
      <c r="CS23" s="17"/>
      <c r="CT23" s="17"/>
      <c r="CU23" s="17"/>
      <c r="CV23" s="17"/>
      <c r="CW23" s="17"/>
      <c r="CX23" s="17"/>
      <c r="CY23" s="17"/>
      <c r="CZ23" s="26"/>
      <c r="DA23" s="26"/>
      <c r="DB23" s="26"/>
      <c r="DC23" s="26"/>
      <c r="DD23" s="26"/>
      <c r="DE23" s="27"/>
      <c r="DG23" s="216">
        <v>4</v>
      </c>
      <c r="DH23" s="158" t="s">
        <v>223</v>
      </c>
      <c r="DI23" s="186">
        <v>3</v>
      </c>
      <c r="DJ23" s="458">
        <v>1</v>
      </c>
      <c r="DK23" s="214" t="s">
        <v>35</v>
      </c>
      <c r="DL23" s="856"/>
      <c r="DM23" s="844"/>
      <c r="DN23" s="924"/>
      <c r="DO23" s="924"/>
      <c r="DP23" s="826"/>
      <c r="DQ23" s="826"/>
      <c r="DR23" s="826"/>
      <c r="DS23" s="826"/>
      <c r="DT23" s="826"/>
      <c r="DU23" s="826"/>
      <c r="DV23" s="826"/>
      <c r="DW23" s="826"/>
      <c r="DX23" s="826"/>
      <c r="DY23" s="826"/>
      <c r="DZ23" s="826"/>
      <c r="EA23" s="826"/>
      <c r="EB23" s="826"/>
      <c r="EC23" s="826"/>
      <c r="ED23" s="826"/>
      <c r="EE23" s="826"/>
      <c r="EF23" s="826"/>
      <c r="EG23" s="826"/>
      <c r="EH23" s="635"/>
      <c r="EI23" s="636"/>
      <c r="EJ23" s="1000" t="s">
        <v>7</v>
      </c>
      <c r="EK23" s="807"/>
      <c r="EL23" s="807"/>
      <c r="EM23" s="807"/>
      <c r="EN23" s="807"/>
      <c r="EO23" s="807"/>
      <c r="EP23" s="479"/>
      <c r="EQ23" s="687" t="s">
        <v>439</v>
      </c>
      <c r="ER23" s="655"/>
      <c r="ES23" s="655"/>
      <c r="ET23" s="654" t="s">
        <v>440</v>
      </c>
      <c r="EU23" s="655"/>
      <c r="EV23" s="656"/>
      <c r="EW23" s="654" t="s">
        <v>437</v>
      </c>
      <c r="EX23" s="655"/>
      <c r="EY23" s="655"/>
      <c r="EZ23" s="655"/>
      <c r="FA23" s="655"/>
      <c r="FB23" s="654" t="s">
        <v>438</v>
      </c>
      <c r="FC23" s="655"/>
      <c r="FD23" s="655"/>
      <c r="FE23" s="688"/>
      <c r="FF23" s="685" t="s">
        <v>503</v>
      </c>
      <c r="FG23" s="655"/>
      <c r="FH23" s="655"/>
      <c r="FI23" s="655"/>
      <c r="FJ23" s="688"/>
      <c r="FK23" s="22"/>
      <c r="FL23" s="23"/>
      <c r="FM23" s="23"/>
      <c r="FN23" s="24"/>
      <c r="FO23" s="685" t="s">
        <v>502</v>
      </c>
      <c r="FP23" s="655"/>
      <c r="FQ23" s="656"/>
      <c r="FR23" s="654" t="s">
        <v>144</v>
      </c>
      <c r="FS23" s="655"/>
      <c r="FT23" s="655"/>
      <c r="FU23" s="655"/>
      <c r="FV23" s="655"/>
      <c r="FW23" s="655"/>
      <c r="FX23" s="656"/>
      <c r="FY23" s="654" t="s">
        <v>441</v>
      </c>
      <c r="FZ23" s="655"/>
      <c r="GA23" s="655"/>
      <c r="GB23" s="655"/>
      <c r="GC23" s="655"/>
      <c r="GD23" s="655"/>
      <c r="GE23" s="656"/>
      <c r="GF23" s="654" t="s">
        <v>442</v>
      </c>
      <c r="GG23" s="655"/>
      <c r="GH23" s="655"/>
      <c r="GI23" s="655"/>
      <c r="GJ23" s="655"/>
      <c r="GK23" s="655"/>
      <c r="GL23" s="655"/>
      <c r="GM23" s="656"/>
      <c r="GN23" s="654" t="s">
        <v>444</v>
      </c>
      <c r="GO23" s="655"/>
      <c r="GP23" s="655"/>
      <c r="GQ23" s="654" t="s">
        <v>443</v>
      </c>
      <c r="GR23" s="655"/>
      <c r="GS23" s="655"/>
      <c r="GT23" s="655"/>
      <c r="GU23" s="655"/>
      <c r="GV23" s="655"/>
      <c r="GW23" s="688"/>
      <c r="GX23" s="28"/>
      <c r="GY23" s="18"/>
      <c r="GZ23" s="18"/>
      <c r="HA23" s="18"/>
      <c r="HB23" s="18"/>
      <c r="HC23" s="18"/>
      <c r="HD23" s="18"/>
      <c r="HE23" s="18"/>
      <c r="HF23" s="26"/>
      <c r="HG23" s="26"/>
      <c r="HH23" s="26"/>
      <c r="HI23" s="26"/>
      <c r="HJ23" s="26"/>
      <c r="HK23" s="27"/>
    </row>
    <row r="24" spans="1:219" ht="25.5" customHeight="1" thickBot="1">
      <c r="A24" s="849" t="s">
        <v>32</v>
      </c>
      <c r="B24" s="850"/>
      <c r="C24" s="139">
        <f>SUM(C25:C40)</f>
        <v>173</v>
      </c>
      <c r="D24" s="164"/>
      <c r="E24" s="136"/>
      <c r="F24" s="851" t="s">
        <v>305</v>
      </c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2"/>
      <c r="AO24" s="852"/>
      <c r="AP24" s="852"/>
      <c r="AQ24" s="852"/>
      <c r="AR24" s="852"/>
      <c r="AS24" s="852"/>
      <c r="AT24" s="227"/>
      <c r="AU24" s="227"/>
      <c r="AV24" s="43"/>
      <c r="AW24" s="269"/>
      <c r="AX24" s="13"/>
      <c r="AY24" s="13"/>
      <c r="AZ24" s="13"/>
      <c r="BA24" s="13"/>
      <c r="BB24" s="13"/>
      <c r="BC24" s="13"/>
      <c r="BD24" s="231"/>
      <c r="BE24" s="22"/>
      <c r="BF24" s="23"/>
      <c r="BG24" s="23"/>
      <c r="BH24" s="24"/>
      <c r="BI24" s="53"/>
      <c r="BJ24" s="13"/>
      <c r="BK24" s="13"/>
      <c r="BL24" s="13"/>
      <c r="BM24" s="1069" t="s">
        <v>326</v>
      </c>
      <c r="BN24" s="852"/>
      <c r="BO24" s="852"/>
      <c r="BP24" s="852"/>
      <c r="BQ24" s="852"/>
      <c r="BR24" s="852"/>
      <c r="BS24" s="852"/>
      <c r="BT24" s="852"/>
      <c r="BU24" s="852"/>
      <c r="BV24" s="852"/>
      <c r="BW24" s="852"/>
      <c r="BX24" s="852"/>
      <c r="BY24" s="852"/>
      <c r="BZ24" s="852"/>
      <c r="CA24" s="852"/>
      <c r="CB24" s="852"/>
      <c r="CC24" s="852"/>
      <c r="CD24" s="852"/>
      <c r="CE24" s="852"/>
      <c r="CF24" s="852"/>
      <c r="CG24" s="852"/>
      <c r="CH24" s="852"/>
      <c r="CI24" s="852"/>
      <c r="CJ24" s="852"/>
      <c r="CK24" s="852"/>
      <c r="CL24" s="852"/>
      <c r="CM24" s="852"/>
      <c r="CN24" s="852"/>
      <c r="CO24" s="852"/>
      <c r="CP24" s="852"/>
      <c r="CQ24" s="1070"/>
      <c r="CR24" s="25"/>
      <c r="CS24" s="17"/>
      <c r="CT24" s="17"/>
      <c r="CU24" s="17"/>
      <c r="CV24" s="17"/>
      <c r="CW24" s="17"/>
      <c r="CX24" s="17"/>
      <c r="CY24" s="17"/>
      <c r="CZ24" s="26"/>
      <c r="DA24" s="26"/>
      <c r="DB24" s="26"/>
      <c r="DC24" s="26"/>
      <c r="DD24" s="26"/>
      <c r="DE24" s="27"/>
      <c r="DG24" s="216">
        <v>5</v>
      </c>
      <c r="DH24" s="159" t="s">
        <v>361</v>
      </c>
      <c r="DI24" s="186">
        <v>12</v>
      </c>
      <c r="DJ24" s="186">
        <v>1</v>
      </c>
      <c r="DK24" s="276" t="s">
        <v>35</v>
      </c>
      <c r="DL24" s="925"/>
      <c r="DM24" s="926"/>
      <c r="DN24" s="891"/>
      <c r="DO24" s="891"/>
      <c r="DP24" s="729"/>
      <c r="DQ24" s="729"/>
      <c r="DR24" s="729"/>
      <c r="DS24" s="729"/>
      <c r="DT24" s="729"/>
      <c r="DU24" s="729"/>
      <c r="DV24" s="729"/>
      <c r="DW24" s="729"/>
      <c r="DX24" s="729"/>
      <c r="DY24" s="729"/>
      <c r="DZ24" s="729"/>
      <c r="EA24" s="729"/>
      <c r="EB24" s="729"/>
      <c r="EC24" s="729"/>
      <c r="ED24" s="729"/>
      <c r="EE24" s="729"/>
      <c r="EF24" s="729"/>
      <c r="EG24" s="729"/>
      <c r="EH24" s="729"/>
      <c r="EI24" s="729"/>
      <c r="EJ24" s="715"/>
      <c r="EK24" s="716"/>
      <c r="EL24" s="716"/>
      <c r="EM24" s="716"/>
      <c r="EN24" s="716"/>
      <c r="EO24" s="716"/>
      <c r="EP24" s="507"/>
      <c r="EQ24" s="507"/>
      <c r="ER24" s="515"/>
      <c r="ES24" s="657" t="s">
        <v>449</v>
      </c>
      <c r="ET24" s="658"/>
      <c r="EU24" s="659"/>
      <c r="EV24" s="657" t="s">
        <v>448</v>
      </c>
      <c r="EW24" s="658"/>
      <c r="EX24" s="658"/>
      <c r="EY24" s="658"/>
      <c r="EZ24" s="659"/>
      <c r="FA24" s="657" t="s">
        <v>447</v>
      </c>
      <c r="FB24" s="658"/>
      <c r="FC24" s="658"/>
      <c r="FD24" s="689"/>
      <c r="FE24" s="704" t="s">
        <v>446</v>
      </c>
      <c r="FF24" s="658"/>
      <c r="FG24" s="658"/>
      <c r="FH24" s="658"/>
      <c r="FI24" s="657" t="s">
        <v>445</v>
      </c>
      <c r="FJ24" s="689"/>
      <c r="FK24" s="22"/>
      <c r="FL24" s="23"/>
      <c r="FM24" s="23"/>
      <c r="FN24" s="24"/>
      <c r="FO24" s="704" t="s">
        <v>445</v>
      </c>
      <c r="FP24" s="659"/>
      <c r="FQ24" s="657" t="s">
        <v>459</v>
      </c>
      <c r="FR24" s="658"/>
      <c r="FS24" s="658"/>
      <c r="FT24" s="658"/>
      <c r="FU24" s="659"/>
      <c r="FV24" s="657" t="s">
        <v>450</v>
      </c>
      <c r="FW24" s="658"/>
      <c r="FX24" s="659"/>
      <c r="FY24" s="657" t="s">
        <v>451</v>
      </c>
      <c r="FZ24" s="658"/>
      <c r="GA24" s="659"/>
      <c r="GB24" s="657" t="s">
        <v>452</v>
      </c>
      <c r="GC24" s="658"/>
      <c r="GD24" s="659"/>
      <c r="GE24" s="657" t="s">
        <v>453</v>
      </c>
      <c r="GF24" s="658"/>
      <c r="GG24" s="659"/>
      <c r="GH24" s="657" t="s">
        <v>454</v>
      </c>
      <c r="GI24" s="658"/>
      <c r="GJ24" s="658"/>
      <c r="GK24" s="659"/>
      <c r="GL24" s="657" t="s">
        <v>455</v>
      </c>
      <c r="GM24" s="658"/>
      <c r="GN24" s="659"/>
      <c r="GO24" s="657" t="s">
        <v>456</v>
      </c>
      <c r="GP24" s="658"/>
      <c r="GQ24" s="659"/>
      <c r="GR24" s="657" t="s">
        <v>457</v>
      </c>
      <c r="GS24" s="658"/>
      <c r="GT24" s="659"/>
      <c r="GU24" s="657" t="s">
        <v>458</v>
      </c>
      <c r="GV24" s="658"/>
      <c r="GW24" s="689"/>
      <c r="GX24" s="28"/>
      <c r="GY24" s="18"/>
      <c r="GZ24" s="18"/>
      <c r="HA24" s="18"/>
      <c r="HB24" s="18"/>
      <c r="HC24" s="18"/>
      <c r="HD24" s="18"/>
      <c r="HE24" s="18"/>
      <c r="HF24" s="26"/>
      <c r="HG24" s="26"/>
      <c r="HH24" s="26"/>
      <c r="HI24" s="26"/>
      <c r="HJ24" s="26"/>
      <c r="HK24" s="27"/>
    </row>
    <row r="25" spans="1:219" ht="25.5" customHeight="1" thickBot="1">
      <c r="A25" s="1012">
        <v>1</v>
      </c>
      <c r="B25" s="199" t="s">
        <v>309</v>
      </c>
      <c r="C25" s="200">
        <v>12</v>
      </c>
      <c r="D25" s="1076">
        <v>2</v>
      </c>
      <c r="E25" s="1316" t="s">
        <v>34</v>
      </c>
      <c r="F25" s="133"/>
      <c r="G25" s="29"/>
      <c r="H25" s="949" t="s">
        <v>125</v>
      </c>
      <c r="I25" s="949"/>
      <c r="J25" s="949"/>
      <c r="K25" s="949"/>
      <c r="L25" s="949"/>
      <c r="M25" s="949"/>
      <c r="N25" s="868"/>
      <c r="O25" s="868"/>
      <c r="P25" s="868"/>
      <c r="Q25" s="868"/>
      <c r="R25" s="868"/>
      <c r="S25" s="868"/>
      <c r="T25" s="868"/>
      <c r="U25" s="868"/>
      <c r="V25" s="868"/>
      <c r="W25" s="868"/>
      <c r="X25" s="868"/>
      <c r="Y25" s="868"/>
      <c r="Z25" s="868"/>
      <c r="AA25" s="868"/>
      <c r="AB25" s="868"/>
      <c r="AC25" s="868"/>
      <c r="AD25" s="868"/>
      <c r="AE25" s="868"/>
      <c r="AF25" s="868"/>
      <c r="AG25" s="868"/>
      <c r="AH25" s="868"/>
      <c r="AI25" s="868"/>
      <c r="AJ25" s="868"/>
      <c r="AK25" s="868"/>
      <c r="AL25" s="868"/>
      <c r="AM25" s="868"/>
      <c r="AN25" s="868"/>
      <c r="AO25" s="868"/>
      <c r="AP25" s="30"/>
      <c r="AQ25" s="31"/>
      <c r="AR25" s="261"/>
      <c r="AS25" s="261"/>
      <c r="AT25" s="261"/>
      <c r="AU25" s="261"/>
      <c r="AV25" s="261"/>
      <c r="AW25" s="261"/>
      <c r="AX25" s="944"/>
      <c r="AY25" s="945"/>
      <c r="AZ25" s="868"/>
      <c r="BA25" s="868"/>
      <c r="BB25" s="868"/>
      <c r="BC25" s="943"/>
      <c r="BD25" s="275"/>
      <c r="BE25" s="22"/>
      <c r="BF25" s="23"/>
      <c r="BG25" s="23"/>
      <c r="BH25" s="24"/>
      <c r="BI25" s="543"/>
      <c r="BJ25" s="750"/>
      <c r="BK25" s="745"/>
      <c r="BL25" s="750"/>
      <c r="BM25" s="745"/>
      <c r="BN25" s="750"/>
      <c r="BO25" s="745"/>
      <c r="BP25" s="750"/>
      <c r="BQ25" s="745"/>
      <c r="BR25" s="946" t="s">
        <v>126</v>
      </c>
      <c r="BS25" s="947"/>
      <c r="BT25" s="947"/>
      <c r="BU25" s="948"/>
      <c r="BV25" s="946" t="s">
        <v>128</v>
      </c>
      <c r="BW25" s="947"/>
      <c r="BX25" s="947"/>
      <c r="BY25" s="948"/>
      <c r="BZ25" s="946" t="s">
        <v>130</v>
      </c>
      <c r="CA25" s="947"/>
      <c r="CB25" s="947"/>
      <c r="CC25" s="948"/>
      <c r="CD25" s="750"/>
      <c r="CE25" s="745"/>
      <c r="CF25" s="868"/>
      <c r="CG25" s="868"/>
      <c r="CH25" s="868"/>
      <c r="CI25" s="868"/>
      <c r="CJ25" s="30"/>
      <c r="CK25" s="31"/>
      <c r="CL25" s="38"/>
      <c r="CM25" s="38"/>
      <c r="CN25" s="38"/>
      <c r="CO25" s="38"/>
      <c r="CP25" s="38"/>
      <c r="CQ25" s="47"/>
      <c r="CR25" s="1096" t="s">
        <v>10</v>
      </c>
      <c r="CS25" s="1097"/>
      <c r="CT25" s="1092" t="s">
        <v>8</v>
      </c>
      <c r="CU25" s="1093"/>
      <c r="CV25" s="1093"/>
      <c r="CW25" s="1093"/>
      <c r="CX25" s="1093"/>
      <c r="CY25" s="1093"/>
      <c r="CZ25" s="1093"/>
      <c r="DA25" s="1093"/>
      <c r="DB25" s="1093"/>
      <c r="DC25" s="1093"/>
      <c r="DD25" s="1093"/>
      <c r="DE25" s="1094"/>
      <c r="DG25" s="849" t="s">
        <v>70</v>
      </c>
      <c r="DH25" s="850"/>
      <c r="DI25" s="161">
        <f>SUM(DI26:DI27)</f>
        <v>21</v>
      </c>
      <c r="DJ25" s="161"/>
      <c r="DK25" s="120"/>
      <c r="DL25" s="852" t="s">
        <v>364</v>
      </c>
      <c r="DM25" s="852"/>
      <c r="DN25" s="852"/>
      <c r="DO25" s="852"/>
      <c r="DP25" s="852"/>
      <c r="DQ25" s="852"/>
      <c r="DR25" s="852"/>
      <c r="DS25" s="852"/>
      <c r="DT25" s="852"/>
      <c r="DU25" s="852"/>
      <c r="DV25" s="852"/>
      <c r="DW25" s="852"/>
      <c r="DX25" s="852"/>
      <c r="DY25" s="852"/>
      <c r="DZ25" s="852"/>
      <c r="EA25" s="852"/>
      <c r="EB25" s="852"/>
      <c r="EC25" s="852"/>
      <c r="ED25" s="852"/>
      <c r="EE25" s="852"/>
      <c r="EF25" s="852"/>
      <c r="EG25" s="852"/>
      <c r="EH25" s="852"/>
      <c r="EI25" s="852"/>
      <c r="EJ25" s="852"/>
      <c r="EK25" s="852"/>
      <c r="EL25" s="852"/>
      <c r="EM25" s="852"/>
      <c r="EN25" s="852"/>
      <c r="EO25" s="852"/>
      <c r="EP25" s="852"/>
      <c r="EQ25" s="852"/>
      <c r="ER25" s="852"/>
      <c r="ES25" s="852"/>
      <c r="ET25" s="852"/>
      <c r="EU25" s="852"/>
      <c r="EV25" s="852"/>
      <c r="EW25" s="852"/>
      <c r="EX25" s="852"/>
      <c r="EY25" s="852"/>
      <c r="EZ25" s="852"/>
      <c r="FA25" s="852"/>
      <c r="FB25" s="53"/>
      <c r="FC25" s="13"/>
      <c r="FD25" s="13"/>
      <c r="FE25" s="13"/>
      <c r="FF25" s="13"/>
      <c r="FG25" s="13"/>
      <c r="FH25" s="13"/>
      <c r="FI25" s="13"/>
      <c r="FJ25" s="13"/>
      <c r="FK25" s="22"/>
      <c r="FL25" s="23"/>
      <c r="FM25" s="23"/>
      <c r="FN25" s="24"/>
      <c r="FO25" s="552"/>
      <c r="FP25" s="553"/>
      <c r="FQ25" s="553"/>
      <c r="FR25" s="553"/>
      <c r="FS25" s="13"/>
      <c r="FT25" s="628" t="s">
        <v>365</v>
      </c>
      <c r="FU25" s="628"/>
      <c r="FV25" s="628"/>
      <c r="FW25" s="628"/>
      <c r="FX25" s="628"/>
      <c r="FY25" s="628"/>
      <c r="FZ25" s="628"/>
      <c r="GA25" s="628"/>
      <c r="GB25" s="628"/>
      <c r="GC25" s="628"/>
      <c r="GD25" s="628"/>
      <c r="GE25" s="628"/>
      <c r="GF25" s="628"/>
      <c r="GG25" s="628"/>
      <c r="GH25" s="628"/>
      <c r="GI25" s="628"/>
      <c r="GJ25" s="628"/>
      <c r="GK25" s="628"/>
      <c r="GL25" s="628"/>
      <c r="GM25" s="628"/>
      <c r="GN25" s="628"/>
      <c r="GO25" s="628"/>
      <c r="GP25" s="628"/>
      <c r="GQ25" s="628"/>
      <c r="GR25" s="628"/>
      <c r="GS25" s="628"/>
      <c r="GT25" s="628"/>
      <c r="GU25" s="628"/>
      <c r="GV25" s="628"/>
      <c r="GW25" s="628"/>
      <c r="GX25" s="28"/>
      <c r="GY25" s="18"/>
      <c r="GZ25" s="18"/>
      <c r="HA25" s="18"/>
      <c r="HB25" s="18"/>
      <c r="HC25" s="18"/>
      <c r="HD25" s="18"/>
      <c r="HE25" s="18"/>
      <c r="HF25" s="26"/>
      <c r="HG25" s="26"/>
      <c r="HH25" s="26"/>
      <c r="HI25" s="26"/>
      <c r="HJ25" s="26"/>
      <c r="HK25" s="27"/>
    </row>
    <row r="26" spans="1:219" ht="25.5" customHeight="1">
      <c r="A26" s="860"/>
      <c r="B26" s="201" t="s">
        <v>292</v>
      </c>
      <c r="C26" s="202">
        <v>17</v>
      </c>
      <c r="D26" s="1066"/>
      <c r="E26" s="864"/>
      <c r="F26" s="133"/>
      <c r="G26" s="29"/>
      <c r="H26" s="953" t="s">
        <v>124</v>
      </c>
      <c r="I26" s="953"/>
      <c r="J26" s="953"/>
      <c r="K26" s="953"/>
      <c r="L26" s="953"/>
      <c r="M26" s="953"/>
      <c r="N26" s="875"/>
      <c r="O26" s="875"/>
      <c r="P26" s="875"/>
      <c r="Q26" s="875"/>
      <c r="R26" s="875"/>
      <c r="S26" s="875"/>
      <c r="T26" s="875"/>
      <c r="U26" s="875"/>
      <c r="V26" s="875"/>
      <c r="W26" s="875"/>
      <c r="X26" s="875"/>
      <c r="Y26" s="875"/>
      <c r="Z26" s="875"/>
      <c r="AA26" s="875"/>
      <c r="AB26" s="875"/>
      <c r="AC26" s="875"/>
      <c r="AD26" s="875"/>
      <c r="AE26" s="875"/>
      <c r="AF26" s="875"/>
      <c r="AG26" s="875"/>
      <c r="AH26" s="875"/>
      <c r="AI26" s="875"/>
      <c r="AJ26" s="875"/>
      <c r="AK26" s="875"/>
      <c r="AL26" s="875"/>
      <c r="AM26" s="875"/>
      <c r="AN26" s="875"/>
      <c r="AO26" s="875"/>
      <c r="AP26" s="30"/>
      <c r="AQ26" s="31"/>
      <c r="AR26" s="261"/>
      <c r="AS26" s="261"/>
      <c r="AT26" s="261"/>
      <c r="AU26" s="261"/>
      <c r="AV26" s="261"/>
      <c r="AW26" s="261"/>
      <c r="AX26" s="950"/>
      <c r="AY26" s="875"/>
      <c r="AZ26" s="875"/>
      <c r="BA26" s="875"/>
      <c r="BB26" s="875"/>
      <c r="BC26" s="875"/>
      <c r="BD26" s="518"/>
      <c r="BE26" s="22"/>
      <c r="BF26" s="23"/>
      <c r="BG26" s="23"/>
      <c r="BH26" s="24"/>
      <c r="BI26" s="527"/>
      <c r="BJ26" s="751"/>
      <c r="BK26" s="752"/>
      <c r="BL26" s="751"/>
      <c r="BM26" s="752"/>
      <c r="BN26" s="751"/>
      <c r="BO26" s="752"/>
      <c r="BP26" s="751"/>
      <c r="BQ26" s="752"/>
      <c r="BR26" s="1085" t="s">
        <v>127</v>
      </c>
      <c r="BS26" s="1086"/>
      <c r="BT26" s="1086"/>
      <c r="BU26" s="1087"/>
      <c r="BV26" s="1085" t="s">
        <v>129</v>
      </c>
      <c r="BW26" s="1086"/>
      <c r="BX26" s="1086"/>
      <c r="BY26" s="1087"/>
      <c r="BZ26" s="755"/>
      <c r="CA26" s="756"/>
      <c r="CB26" s="755"/>
      <c r="CC26" s="756"/>
      <c r="CD26" s="751"/>
      <c r="CE26" s="752"/>
      <c r="CF26" s="875"/>
      <c r="CG26" s="875"/>
      <c r="CH26" s="875"/>
      <c r="CI26" s="875"/>
      <c r="CJ26" s="30"/>
      <c r="CK26" s="31"/>
      <c r="CL26" s="38"/>
      <c r="CM26" s="38"/>
      <c r="CN26" s="38"/>
      <c r="CO26" s="38"/>
      <c r="CP26" s="38"/>
      <c r="CQ26" s="47"/>
      <c r="CR26" s="28"/>
      <c r="CS26" s="17"/>
      <c r="CT26" s="17"/>
      <c r="CU26" s="18"/>
      <c r="CV26" s="17"/>
      <c r="CW26" s="17"/>
      <c r="CX26" s="17"/>
      <c r="CY26" s="17"/>
      <c r="CZ26" s="26"/>
      <c r="DA26" s="26"/>
      <c r="DB26" s="26"/>
      <c r="DC26" s="26"/>
      <c r="DD26" s="26"/>
      <c r="DE26" s="27"/>
      <c r="DG26" s="216">
        <v>1</v>
      </c>
      <c r="DH26" s="210" t="s">
        <v>68</v>
      </c>
      <c r="DI26" s="184">
        <v>12</v>
      </c>
      <c r="DJ26" s="184">
        <v>1</v>
      </c>
      <c r="DK26" s="174" t="s">
        <v>34</v>
      </c>
      <c r="DL26" s="957"/>
      <c r="DM26" s="725"/>
      <c r="DN26" s="725"/>
      <c r="DO26" s="725"/>
      <c r="DP26" s="725"/>
      <c r="DQ26" s="725"/>
      <c r="DR26" s="725"/>
      <c r="DS26" s="725"/>
      <c r="DT26" s="725"/>
      <c r="DU26" s="725"/>
      <c r="DV26" s="725"/>
      <c r="DW26" s="725"/>
      <c r="DX26" s="725"/>
      <c r="DY26" s="725"/>
      <c r="DZ26" s="725"/>
      <c r="EA26" s="725"/>
      <c r="EB26" s="725"/>
      <c r="EC26" s="725"/>
      <c r="ED26" s="725"/>
      <c r="EE26" s="725"/>
      <c r="EF26" s="725"/>
      <c r="EG26" s="725"/>
      <c r="EH26" s="725"/>
      <c r="EI26" s="725"/>
      <c r="EJ26" s="712" t="s">
        <v>7</v>
      </c>
      <c r="EK26" s="713"/>
      <c r="EL26" s="713"/>
      <c r="EM26" s="713"/>
      <c r="EN26" s="713"/>
      <c r="EO26" s="713"/>
      <c r="EP26" s="713"/>
      <c r="EQ26" s="714"/>
      <c r="ER26" s="672" t="s">
        <v>409</v>
      </c>
      <c r="ES26" s="673"/>
      <c r="ET26" s="673"/>
      <c r="EU26" s="674"/>
      <c r="EV26" s="672" t="s">
        <v>410</v>
      </c>
      <c r="EW26" s="674"/>
      <c r="EX26" s="672" t="s">
        <v>411</v>
      </c>
      <c r="EY26" s="673"/>
      <c r="EZ26" s="673"/>
      <c r="FA26" s="711"/>
      <c r="FB26" s="710" t="s">
        <v>419</v>
      </c>
      <c r="FC26" s="705"/>
      <c r="FD26" s="705"/>
      <c r="FE26" s="705" t="s">
        <v>420</v>
      </c>
      <c r="FF26" s="705"/>
      <c r="FG26" s="705"/>
      <c r="FH26" s="705" t="s">
        <v>421</v>
      </c>
      <c r="FI26" s="705"/>
      <c r="FJ26" s="707"/>
      <c r="FK26" s="22"/>
      <c r="FL26" s="23"/>
      <c r="FM26" s="23"/>
      <c r="FN26" s="24"/>
      <c r="FO26" s="710" t="s">
        <v>421</v>
      </c>
      <c r="FP26" s="705"/>
      <c r="FQ26" s="705"/>
      <c r="FR26" s="705" t="s">
        <v>422</v>
      </c>
      <c r="FS26" s="705"/>
      <c r="FT26" s="705"/>
      <c r="FU26" s="705"/>
      <c r="FV26" s="705"/>
      <c r="FW26" s="705"/>
      <c r="FX26" s="705" t="s">
        <v>134</v>
      </c>
      <c r="FY26" s="705"/>
      <c r="FZ26" s="705"/>
      <c r="GA26" s="705"/>
      <c r="GB26" s="705" t="s">
        <v>416</v>
      </c>
      <c r="GC26" s="705"/>
      <c r="GD26" s="705"/>
      <c r="GE26" s="705"/>
      <c r="GF26" s="690" t="s">
        <v>417</v>
      </c>
      <c r="GG26" s="691"/>
      <c r="GH26" s="691"/>
      <c r="GI26" s="691"/>
      <c r="GJ26" s="691"/>
      <c r="GK26" s="691"/>
      <c r="GL26" s="691"/>
      <c r="GM26" s="691"/>
      <c r="GN26" s="691"/>
      <c r="GO26" s="691"/>
      <c r="GP26" s="691"/>
      <c r="GQ26" s="691"/>
      <c r="GR26" s="691"/>
      <c r="GS26" s="691"/>
      <c r="GT26" s="691"/>
      <c r="GU26" s="691"/>
      <c r="GV26" s="691"/>
      <c r="GW26" s="692"/>
      <c r="GX26" s="660" t="s">
        <v>10</v>
      </c>
      <c r="GY26" s="661"/>
      <c r="GZ26" s="698" t="s">
        <v>418</v>
      </c>
      <c r="HA26" s="699"/>
      <c r="HB26" s="699"/>
      <c r="HC26" s="699"/>
      <c r="HD26" s="699"/>
      <c r="HE26" s="699"/>
      <c r="HF26" s="699"/>
      <c r="HG26" s="699"/>
      <c r="HH26" s="699"/>
      <c r="HI26" s="699"/>
      <c r="HJ26" s="699"/>
      <c r="HK26" s="700"/>
    </row>
    <row r="27" spans="1:219" ht="25.5" customHeight="1" thickBot="1">
      <c r="A27" s="859">
        <v>2</v>
      </c>
      <c r="B27" s="199" t="s">
        <v>293</v>
      </c>
      <c r="C27" s="200">
        <v>3</v>
      </c>
      <c r="D27" s="1065">
        <v>2</v>
      </c>
      <c r="E27" s="196" t="s">
        <v>35</v>
      </c>
      <c r="F27" s="133"/>
      <c r="G27" s="29"/>
      <c r="H27" s="762" t="s">
        <v>154</v>
      </c>
      <c r="I27" s="763"/>
      <c r="J27" s="763"/>
      <c r="K27" s="768"/>
      <c r="L27" s="762" t="s">
        <v>156</v>
      </c>
      <c r="M27" s="768"/>
      <c r="N27" s="882" t="s">
        <v>157</v>
      </c>
      <c r="O27" s="882"/>
      <c r="P27" s="882"/>
      <c r="Q27" s="882"/>
      <c r="R27" s="868"/>
      <c r="S27" s="868"/>
      <c r="T27" s="868"/>
      <c r="U27" s="868"/>
      <c r="V27" s="868"/>
      <c r="W27" s="868"/>
      <c r="X27" s="868"/>
      <c r="Y27" s="868"/>
      <c r="Z27" s="868"/>
      <c r="AA27" s="868"/>
      <c r="AB27" s="868"/>
      <c r="AC27" s="868"/>
      <c r="AD27" s="868"/>
      <c r="AE27" s="868"/>
      <c r="AF27" s="868"/>
      <c r="AG27" s="868"/>
      <c r="AH27" s="868"/>
      <c r="AI27" s="868"/>
      <c r="AJ27" s="868"/>
      <c r="AK27" s="868"/>
      <c r="AL27" s="868"/>
      <c r="AM27" s="868"/>
      <c r="AN27" s="868"/>
      <c r="AO27" s="868"/>
      <c r="AP27" s="45"/>
      <c r="AQ27" s="31"/>
      <c r="AR27" s="261"/>
      <c r="AS27" s="261"/>
      <c r="AT27" s="261"/>
      <c r="AU27" s="261"/>
      <c r="AV27" s="261"/>
      <c r="AW27" s="261"/>
      <c r="AX27" s="867"/>
      <c r="AY27" s="868"/>
      <c r="AZ27" s="868"/>
      <c r="BA27" s="868"/>
      <c r="BB27" s="868"/>
      <c r="BC27" s="868"/>
      <c r="BD27" s="521"/>
      <c r="BE27" s="22"/>
      <c r="BF27" s="23"/>
      <c r="BG27" s="23"/>
      <c r="BH27" s="24"/>
      <c r="BI27" s="528"/>
      <c r="BJ27" s="753"/>
      <c r="BK27" s="754"/>
      <c r="BL27" s="753"/>
      <c r="BM27" s="754"/>
      <c r="BN27" s="753"/>
      <c r="BO27" s="754"/>
      <c r="BP27" s="753"/>
      <c r="BQ27" s="754"/>
      <c r="BR27" s="753"/>
      <c r="BS27" s="754"/>
      <c r="BT27" s="762" t="s">
        <v>131</v>
      </c>
      <c r="BU27" s="763"/>
      <c r="BV27" s="763"/>
      <c r="BW27" s="768"/>
      <c r="BX27" s="762" t="s">
        <v>133</v>
      </c>
      <c r="BY27" s="768"/>
      <c r="BZ27" s="762" t="s">
        <v>134</v>
      </c>
      <c r="CA27" s="763"/>
      <c r="CB27" s="763"/>
      <c r="CC27" s="768"/>
      <c r="CD27" s="753"/>
      <c r="CE27" s="754"/>
      <c r="CF27" s="868"/>
      <c r="CG27" s="868"/>
      <c r="CH27" s="868"/>
      <c r="CI27" s="868"/>
      <c r="CJ27" s="30"/>
      <c r="CK27" s="31"/>
      <c r="CL27" s="38"/>
      <c r="CM27" s="38"/>
      <c r="CN27" s="38"/>
      <c r="CO27" s="38"/>
      <c r="CP27" s="38"/>
      <c r="CQ27" s="47"/>
      <c r="CR27" s="1096" t="s">
        <v>10</v>
      </c>
      <c r="CS27" s="1097"/>
      <c r="CT27" s="1092" t="s">
        <v>8</v>
      </c>
      <c r="CU27" s="1093"/>
      <c r="CV27" s="1093"/>
      <c r="CW27" s="1093"/>
      <c r="CX27" s="1093"/>
      <c r="CY27" s="1093"/>
      <c r="CZ27" s="1093"/>
      <c r="DA27" s="1093"/>
      <c r="DB27" s="1093"/>
      <c r="DC27" s="1093"/>
      <c r="DD27" s="1093"/>
      <c r="DE27" s="1094"/>
      <c r="DG27" s="452">
        <v>2</v>
      </c>
      <c r="DH27" s="457" t="s">
        <v>69</v>
      </c>
      <c r="DI27" s="456">
        <v>9</v>
      </c>
      <c r="DJ27" s="456">
        <v>1</v>
      </c>
      <c r="DK27" s="486" t="s">
        <v>34</v>
      </c>
      <c r="DL27" s="1052"/>
      <c r="DM27" s="883"/>
      <c r="DN27" s="883"/>
      <c r="DO27" s="883"/>
      <c r="DP27" s="883"/>
      <c r="DQ27" s="883"/>
      <c r="DR27" s="883"/>
      <c r="DS27" s="883"/>
      <c r="DT27" s="883"/>
      <c r="DU27" s="883"/>
      <c r="DV27" s="883"/>
      <c r="DW27" s="883"/>
      <c r="DX27" s="883"/>
      <c r="DY27" s="883"/>
      <c r="DZ27" s="883"/>
      <c r="EA27" s="883"/>
      <c r="EB27" s="883"/>
      <c r="EC27" s="883"/>
      <c r="ED27" s="883"/>
      <c r="EE27" s="883"/>
      <c r="EF27" s="883"/>
      <c r="EG27" s="883"/>
      <c r="EH27" s="883"/>
      <c r="EI27" s="883"/>
      <c r="EJ27" s="715"/>
      <c r="EK27" s="716"/>
      <c r="EL27" s="716"/>
      <c r="EM27" s="716"/>
      <c r="EN27" s="716"/>
      <c r="EO27" s="716"/>
      <c r="EP27" s="716"/>
      <c r="EQ27" s="717"/>
      <c r="ER27" s="657" t="s">
        <v>407</v>
      </c>
      <c r="ES27" s="658"/>
      <c r="ET27" s="658"/>
      <c r="EU27" s="659"/>
      <c r="EV27" s="657" t="s">
        <v>408</v>
      </c>
      <c r="EW27" s="658"/>
      <c r="EX27" s="658"/>
      <c r="EY27" s="658"/>
      <c r="EZ27" s="658"/>
      <c r="FA27" s="689"/>
      <c r="FB27" s="708" t="s">
        <v>414</v>
      </c>
      <c r="FC27" s="706"/>
      <c r="FD27" s="706"/>
      <c r="FE27" s="706"/>
      <c r="FF27" s="706"/>
      <c r="FG27" s="706"/>
      <c r="FH27" s="706"/>
      <c r="FI27" s="706"/>
      <c r="FJ27" s="709"/>
      <c r="FK27" s="22"/>
      <c r="FL27" s="23"/>
      <c r="FM27" s="23"/>
      <c r="FN27" s="24"/>
      <c r="FO27" s="708" t="s">
        <v>414</v>
      </c>
      <c r="FP27" s="706"/>
      <c r="FQ27" s="706"/>
      <c r="FR27" s="706" t="s">
        <v>413</v>
      </c>
      <c r="FS27" s="706"/>
      <c r="FT27" s="706"/>
      <c r="FU27" s="706"/>
      <c r="FV27" s="706" t="s">
        <v>415</v>
      </c>
      <c r="FW27" s="706"/>
      <c r="FX27" s="706"/>
      <c r="FY27" s="706"/>
      <c r="FZ27" s="706" t="s">
        <v>412</v>
      </c>
      <c r="GA27" s="706"/>
      <c r="GB27" s="706"/>
      <c r="GC27" s="706"/>
      <c r="GD27" s="706"/>
      <c r="GE27" s="706"/>
      <c r="GF27" s="693"/>
      <c r="GG27" s="694"/>
      <c r="GH27" s="694"/>
      <c r="GI27" s="694"/>
      <c r="GJ27" s="694"/>
      <c r="GK27" s="694"/>
      <c r="GL27" s="694"/>
      <c r="GM27" s="694"/>
      <c r="GN27" s="694"/>
      <c r="GO27" s="694"/>
      <c r="GP27" s="694"/>
      <c r="GQ27" s="694"/>
      <c r="GR27" s="694"/>
      <c r="GS27" s="694"/>
      <c r="GT27" s="694"/>
      <c r="GU27" s="694"/>
      <c r="GV27" s="694"/>
      <c r="GW27" s="695"/>
      <c r="GX27" s="696"/>
      <c r="GY27" s="697"/>
      <c r="GZ27" s="701"/>
      <c r="HA27" s="702"/>
      <c r="HB27" s="702"/>
      <c r="HC27" s="702"/>
      <c r="HD27" s="702"/>
      <c r="HE27" s="702"/>
      <c r="HF27" s="702"/>
      <c r="HG27" s="702"/>
      <c r="HH27" s="702"/>
      <c r="HI27" s="702"/>
      <c r="HJ27" s="702"/>
      <c r="HK27" s="703"/>
    </row>
    <row r="28" spans="1:219" ht="25.5" customHeight="1" thickBot="1">
      <c r="A28" s="860"/>
      <c r="B28" s="201" t="s">
        <v>294</v>
      </c>
      <c r="C28" s="202">
        <v>12</v>
      </c>
      <c r="D28" s="1077"/>
      <c r="E28" s="197" t="s">
        <v>35</v>
      </c>
      <c r="F28" s="133"/>
      <c r="G28" s="29"/>
      <c r="H28" s="682"/>
      <c r="I28" s="683"/>
      <c r="J28" s="683"/>
      <c r="K28" s="684"/>
      <c r="L28" s="682"/>
      <c r="M28" s="684"/>
      <c r="N28" s="875"/>
      <c r="O28" s="875"/>
      <c r="P28" s="875"/>
      <c r="Q28" s="875"/>
      <c r="R28" s="875"/>
      <c r="S28" s="875"/>
      <c r="T28" s="875"/>
      <c r="U28" s="875"/>
      <c r="V28" s="875"/>
      <c r="W28" s="875"/>
      <c r="X28" s="875"/>
      <c r="Y28" s="875"/>
      <c r="Z28" s="875"/>
      <c r="AA28" s="875"/>
      <c r="AB28" s="875"/>
      <c r="AC28" s="875"/>
      <c r="AD28" s="875"/>
      <c r="AE28" s="875"/>
      <c r="AF28" s="875"/>
      <c r="AG28" s="875"/>
      <c r="AH28" s="875"/>
      <c r="AI28" s="875"/>
      <c r="AJ28" s="875"/>
      <c r="AK28" s="875"/>
      <c r="AL28" s="875"/>
      <c r="AM28" s="875"/>
      <c r="AN28" s="875"/>
      <c r="AO28" s="875"/>
      <c r="AP28" s="45"/>
      <c r="AQ28" s="31"/>
      <c r="AR28" s="261"/>
      <c r="AS28" s="261"/>
      <c r="AT28" s="261"/>
      <c r="AU28" s="261"/>
      <c r="AV28" s="261"/>
      <c r="AW28" s="261"/>
      <c r="AX28" s="950"/>
      <c r="AY28" s="875"/>
      <c r="AZ28" s="875"/>
      <c r="BA28" s="875"/>
      <c r="BB28" s="875"/>
      <c r="BC28" s="875"/>
      <c r="BD28" s="519"/>
      <c r="BE28" s="22"/>
      <c r="BF28" s="23"/>
      <c r="BG28" s="23"/>
      <c r="BH28" s="24"/>
      <c r="BI28" s="527"/>
      <c r="BJ28" s="755"/>
      <c r="BK28" s="756"/>
      <c r="BL28" s="755"/>
      <c r="BM28" s="756"/>
      <c r="BN28" s="755"/>
      <c r="BO28" s="756"/>
      <c r="BP28" s="755"/>
      <c r="BQ28" s="756"/>
      <c r="BR28" s="755"/>
      <c r="BS28" s="756"/>
      <c r="BT28" s="682"/>
      <c r="BU28" s="683"/>
      <c r="BV28" s="683"/>
      <c r="BW28" s="684"/>
      <c r="BX28" s="682"/>
      <c r="BY28" s="684"/>
      <c r="BZ28" s="682"/>
      <c r="CA28" s="683"/>
      <c r="CB28" s="683"/>
      <c r="CC28" s="684"/>
      <c r="CD28" s="755"/>
      <c r="CE28" s="756"/>
      <c r="CF28" s="875"/>
      <c r="CG28" s="875"/>
      <c r="CH28" s="875"/>
      <c r="CI28" s="875"/>
      <c r="CJ28" s="30"/>
      <c r="CK28" s="31"/>
      <c r="CL28" s="38"/>
      <c r="CM28" s="38"/>
      <c r="CN28" s="38"/>
      <c r="CO28" s="38"/>
      <c r="CP28" s="38"/>
      <c r="CQ28" s="47"/>
      <c r="CR28" s="28"/>
      <c r="CS28" s="17"/>
      <c r="CT28" s="17"/>
      <c r="CU28" s="18"/>
      <c r="CV28" s="17"/>
      <c r="CW28" s="17"/>
      <c r="CX28" s="17"/>
      <c r="CY28" s="17"/>
      <c r="CZ28" s="26"/>
      <c r="DA28" s="26"/>
      <c r="DB28" s="26"/>
      <c r="DC28" s="26"/>
      <c r="DD28" s="26"/>
      <c r="DE28" s="27"/>
      <c r="DG28" s="204"/>
      <c r="DH28" s="205"/>
      <c r="DI28" s="206"/>
      <c r="DJ28" s="206"/>
      <c r="DK28" s="207"/>
      <c r="DL28" s="487"/>
      <c r="DM28" s="488"/>
      <c r="DN28" s="488"/>
      <c r="DO28" s="488"/>
      <c r="DP28" s="488"/>
      <c r="DQ28" s="488"/>
      <c r="DR28" s="488"/>
      <c r="DS28" s="488"/>
      <c r="DT28" s="488"/>
      <c r="DU28" s="488"/>
      <c r="DV28" s="488"/>
      <c r="DW28" s="488"/>
      <c r="DX28" s="488"/>
      <c r="DY28" s="488"/>
      <c r="DZ28" s="488"/>
      <c r="EA28" s="488"/>
      <c r="EB28" s="488"/>
      <c r="EC28" s="488"/>
      <c r="ED28" s="488"/>
      <c r="EE28" s="488"/>
      <c r="EF28" s="488"/>
      <c r="EG28" s="488"/>
      <c r="EH28" s="488"/>
      <c r="EI28" s="488"/>
      <c r="EJ28" s="488"/>
      <c r="EK28" s="488"/>
      <c r="EL28" s="488"/>
      <c r="EM28" s="488"/>
      <c r="EN28" s="489"/>
      <c r="EO28" s="489"/>
      <c r="EP28" s="489"/>
      <c r="EQ28" s="489"/>
      <c r="ER28" s="489"/>
      <c r="ES28" s="489"/>
      <c r="ET28" s="489"/>
      <c r="EU28" s="489"/>
      <c r="EV28" s="489"/>
      <c r="EW28" s="489"/>
      <c r="EX28" s="490"/>
      <c r="EY28" s="490"/>
      <c r="EZ28" s="491"/>
      <c r="FA28" s="491"/>
      <c r="FB28" s="491"/>
      <c r="FC28" s="556"/>
      <c r="FD28" s="498"/>
      <c r="FE28" s="490"/>
      <c r="FF28" s="489"/>
      <c r="FG28" s="489"/>
      <c r="FH28" s="489"/>
      <c r="FI28" s="489"/>
      <c r="FJ28" s="489"/>
      <c r="FK28" s="22"/>
      <c r="FL28" s="23"/>
      <c r="FM28" s="23"/>
      <c r="FN28" s="24"/>
      <c r="FO28" s="552"/>
      <c r="FP28" s="553"/>
      <c r="FQ28" s="553"/>
      <c r="FR28" s="553"/>
      <c r="FS28" s="13"/>
      <c r="FT28" s="489"/>
      <c r="FU28" s="489"/>
      <c r="FV28" s="489"/>
      <c r="FW28" s="489"/>
      <c r="FX28" s="489"/>
      <c r="FY28" s="489"/>
      <c r="FZ28" s="489"/>
      <c r="GA28" s="489"/>
      <c r="GB28" s="489"/>
      <c r="GC28" s="489"/>
      <c r="GD28" s="489"/>
      <c r="GE28" s="489"/>
      <c r="GF28" s="489"/>
      <c r="GG28" s="489"/>
      <c r="GH28" s="489"/>
      <c r="GI28" s="489"/>
      <c r="GJ28" s="489"/>
      <c r="GK28" s="489"/>
      <c r="GL28" s="492"/>
      <c r="GM28" s="492"/>
      <c r="GN28" s="492"/>
      <c r="GO28" s="492"/>
      <c r="GP28" s="492"/>
      <c r="GQ28" s="492"/>
      <c r="GR28" s="492"/>
      <c r="GS28" s="492"/>
      <c r="GT28" s="492"/>
      <c r="GU28" s="492"/>
      <c r="GV28" s="492"/>
      <c r="GW28" s="492"/>
      <c r="GX28" s="2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49"/>
    </row>
    <row r="29" spans="1:219" ht="25.5" customHeight="1" thickBot="1">
      <c r="A29" s="859">
        <v>3</v>
      </c>
      <c r="B29" s="199" t="s">
        <v>295</v>
      </c>
      <c r="C29" s="200">
        <v>9</v>
      </c>
      <c r="D29" s="1077"/>
      <c r="E29" s="196" t="s">
        <v>35</v>
      </c>
      <c r="F29" s="133"/>
      <c r="G29" s="29"/>
      <c r="H29" s="762" t="s">
        <v>155</v>
      </c>
      <c r="I29" s="763"/>
      <c r="J29" s="763"/>
      <c r="K29" s="768"/>
      <c r="L29" s="762" t="s">
        <v>163</v>
      </c>
      <c r="M29" s="768"/>
      <c r="N29" s="952" t="s">
        <v>164</v>
      </c>
      <c r="O29" s="847"/>
      <c r="P29" s="847"/>
      <c r="Q29" s="848"/>
      <c r="R29" s="876"/>
      <c r="S29" s="877"/>
      <c r="T29" s="876"/>
      <c r="U29" s="877"/>
      <c r="V29" s="876"/>
      <c r="W29" s="877"/>
      <c r="X29" s="876"/>
      <c r="Y29" s="877"/>
      <c r="Z29" s="876"/>
      <c r="AA29" s="877"/>
      <c r="AB29" s="876"/>
      <c r="AC29" s="877"/>
      <c r="AD29" s="876"/>
      <c r="AE29" s="877"/>
      <c r="AF29" s="876"/>
      <c r="AG29" s="877"/>
      <c r="AH29" s="876"/>
      <c r="AI29" s="877"/>
      <c r="AJ29" s="876"/>
      <c r="AK29" s="877"/>
      <c r="AL29" s="876"/>
      <c r="AM29" s="877"/>
      <c r="AN29" s="876"/>
      <c r="AO29" s="877"/>
      <c r="AP29" s="45"/>
      <c r="AQ29" s="31"/>
      <c r="AR29" s="261"/>
      <c r="AS29" s="261"/>
      <c r="AT29" s="261"/>
      <c r="AU29" s="261"/>
      <c r="AV29" s="261"/>
      <c r="AW29" s="261"/>
      <c r="AX29" s="951"/>
      <c r="AY29" s="877"/>
      <c r="AZ29" s="876"/>
      <c r="BA29" s="877"/>
      <c r="BB29" s="876"/>
      <c r="BC29" s="877"/>
      <c r="BD29" s="521"/>
      <c r="BE29" s="22"/>
      <c r="BF29" s="23"/>
      <c r="BG29" s="23"/>
      <c r="BH29" s="24"/>
      <c r="BI29" s="528"/>
      <c r="BJ29" s="750"/>
      <c r="BK29" s="745"/>
      <c r="BL29" s="750"/>
      <c r="BM29" s="745"/>
      <c r="BN29" s="750"/>
      <c r="BO29" s="745"/>
      <c r="BP29" s="750"/>
      <c r="BQ29" s="745"/>
      <c r="BR29" s="753"/>
      <c r="BS29" s="754"/>
      <c r="BT29" s="762" t="s">
        <v>132</v>
      </c>
      <c r="BU29" s="763"/>
      <c r="BV29" s="763"/>
      <c r="BW29" s="768"/>
      <c r="BX29" s="762" t="s">
        <v>142</v>
      </c>
      <c r="BY29" s="768"/>
      <c r="BZ29" s="762" t="s">
        <v>135</v>
      </c>
      <c r="CA29" s="763"/>
      <c r="CB29" s="763"/>
      <c r="CC29" s="768"/>
      <c r="CD29" s="750"/>
      <c r="CE29" s="745"/>
      <c r="CF29" s="876"/>
      <c r="CG29" s="877"/>
      <c r="CH29" s="876"/>
      <c r="CI29" s="877"/>
      <c r="CJ29" s="30"/>
      <c r="CK29" s="31"/>
      <c r="CL29" s="38"/>
      <c r="CM29" s="38"/>
      <c r="CN29" s="38"/>
      <c r="CO29" s="38"/>
      <c r="CP29" s="38"/>
      <c r="CQ29" s="47"/>
      <c r="CR29" s="1096" t="s">
        <v>10</v>
      </c>
      <c r="CS29" s="1097"/>
      <c r="CT29" s="1092" t="s">
        <v>8</v>
      </c>
      <c r="CU29" s="1093"/>
      <c r="CV29" s="1093"/>
      <c r="CW29" s="1093"/>
      <c r="CX29" s="1093"/>
      <c r="CY29" s="1093"/>
      <c r="CZ29" s="1093"/>
      <c r="DA29" s="1093"/>
      <c r="DB29" s="1093"/>
      <c r="DC29" s="1093"/>
      <c r="DD29" s="1093"/>
      <c r="DE29" s="1094"/>
      <c r="DG29" s="849" t="s">
        <v>360</v>
      </c>
      <c r="DH29" s="850"/>
      <c r="DI29" s="160">
        <f>SUM(DI30)</f>
        <v>27</v>
      </c>
      <c r="DJ29" s="160"/>
      <c r="DK29" s="119"/>
      <c r="DL29" s="851" t="s">
        <v>359</v>
      </c>
      <c r="DM29" s="852"/>
      <c r="DN29" s="852"/>
      <c r="DO29" s="852"/>
      <c r="DP29" s="852"/>
      <c r="DQ29" s="852"/>
      <c r="DR29" s="852"/>
      <c r="DS29" s="852"/>
      <c r="DT29" s="852"/>
      <c r="DU29" s="852"/>
      <c r="DV29" s="852"/>
      <c r="DW29" s="852"/>
      <c r="DX29" s="852"/>
      <c r="DY29" s="852"/>
      <c r="DZ29" s="852"/>
      <c r="EA29" s="852"/>
      <c r="EB29" s="852"/>
      <c r="EC29" s="852"/>
      <c r="ED29" s="852"/>
      <c r="EE29" s="852"/>
      <c r="EF29" s="852"/>
      <c r="EG29" s="852"/>
      <c r="EH29" s="852"/>
      <c r="EI29" s="852"/>
      <c r="EJ29" s="852"/>
      <c r="EK29" s="852"/>
      <c r="EL29" s="852"/>
      <c r="EM29" s="852"/>
      <c r="EN29" s="852"/>
      <c r="EO29" s="852"/>
      <c r="EP29" s="852"/>
      <c r="EQ29" s="852"/>
      <c r="ER29" s="852"/>
      <c r="ES29" s="852"/>
      <c r="ET29" s="852"/>
      <c r="EU29" s="852"/>
      <c r="EV29" s="852"/>
      <c r="EW29" s="852"/>
      <c r="EX29" s="852"/>
      <c r="EY29" s="852"/>
      <c r="EZ29" s="852"/>
      <c r="FA29" s="852"/>
      <c r="FB29" s="13"/>
      <c r="FC29" s="231"/>
      <c r="FD29" s="53"/>
      <c r="FE29" s="13"/>
      <c r="FF29" s="13"/>
      <c r="FG29" s="13"/>
      <c r="FH29" s="13"/>
      <c r="FI29" s="13"/>
      <c r="FJ29" s="13"/>
      <c r="FK29" s="958" t="s">
        <v>523</v>
      </c>
      <c r="FL29" s="959"/>
      <c r="FM29" s="959"/>
      <c r="FN29" s="960"/>
      <c r="FO29" s="552"/>
      <c r="FP29" s="553"/>
      <c r="FQ29" s="553"/>
      <c r="FR29" s="553"/>
      <c r="FS29" s="13"/>
      <c r="FT29" s="628" t="s">
        <v>358</v>
      </c>
      <c r="FU29" s="628"/>
      <c r="FV29" s="628"/>
      <c r="FW29" s="628"/>
      <c r="FX29" s="628"/>
      <c r="FY29" s="628"/>
      <c r="FZ29" s="628"/>
      <c r="GA29" s="628"/>
      <c r="GB29" s="628"/>
      <c r="GC29" s="628"/>
      <c r="GD29" s="628"/>
      <c r="GE29" s="628"/>
      <c r="GF29" s="628"/>
      <c r="GG29" s="628"/>
      <c r="GH29" s="628"/>
      <c r="GI29" s="628"/>
      <c r="GJ29" s="628"/>
      <c r="GK29" s="628"/>
      <c r="GL29" s="628"/>
      <c r="GM29" s="628"/>
      <c r="GN29" s="628"/>
      <c r="GO29" s="628"/>
      <c r="GP29" s="628"/>
      <c r="GQ29" s="628"/>
      <c r="GR29" s="628"/>
      <c r="GS29" s="628"/>
      <c r="GT29" s="628"/>
      <c r="GU29" s="628"/>
      <c r="GV29" s="628"/>
      <c r="GW29" s="628"/>
      <c r="GX29" s="629" t="s">
        <v>522</v>
      </c>
      <c r="GY29" s="630"/>
      <c r="GZ29" s="630"/>
      <c r="HA29" s="630"/>
      <c r="HB29" s="630"/>
      <c r="HC29" s="630"/>
      <c r="HD29" s="630"/>
      <c r="HE29" s="630"/>
      <c r="HF29" s="630"/>
      <c r="HG29" s="630"/>
      <c r="HH29" s="630"/>
      <c r="HI29" s="630"/>
      <c r="HJ29" s="630"/>
      <c r="HK29" s="631"/>
    </row>
    <row r="30" spans="1:219" ht="25.5" customHeight="1" thickBot="1">
      <c r="A30" s="860"/>
      <c r="B30" s="201" t="s">
        <v>296</v>
      </c>
      <c r="C30" s="202">
        <v>17</v>
      </c>
      <c r="D30" s="1066"/>
      <c r="E30" s="197" t="s">
        <v>35</v>
      </c>
      <c r="F30" s="133"/>
      <c r="G30" s="29"/>
      <c r="H30" s="682"/>
      <c r="I30" s="683"/>
      <c r="J30" s="683"/>
      <c r="K30" s="684"/>
      <c r="L30" s="682"/>
      <c r="M30" s="684"/>
      <c r="N30" s="865"/>
      <c r="O30" s="866"/>
      <c r="P30" s="865"/>
      <c r="Q30" s="866"/>
      <c r="R30" s="865"/>
      <c r="S30" s="866"/>
      <c r="T30" s="865"/>
      <c r="U30" s="866"/>
      <c r="V30" s="865"/>
      <c r="W30" s="866"/>
      <c r="X30" s="865"/>
      <c r="Y30" s="866"/>
      <c r="Z30" s="865"/>
      <c r="AA30" s="866"/>
      <c r="AB30" s="865"/>
      <c r="AC30" s="866"/>
      <c r="AD30" s="865"/>
      <c r="AE30" s="866"/>
      <c r="AF30" s="865"/>
      <c r="AG30" s="866"/>
      <c r="AH30" s="865"/>
      <c r="AI30" s="866"/>
      <c r="AJ30" s="865"/>
      <c r="AK30" s="866"/>
      <c r="AL30" s="865"/>
      <c r="AM30" s="866"/>
      <c r="AN30" s="865"/>
      <c r="AO30" s="866"/>
      <c r="AP30" s="45"/>
      <c r="AQ30" s="31"/>
      <c r="AR30" s="261"/>
      <c r="AS30" s="261"/>
      <c r="AT30" s="261"/>
      <c r="AU30" s="261"/>
      <c r="AV30" s="261"/>
      <c r="AW30" s="261"/>
      <c r="AX30" s="1043"/>
      <c r="AY30" s="866"/>
      <c r="AZ30" s="865"/>
      <c r="BA30" s="866"/>
      <c r="BB30" s="865"/>
      <c r="BC30" s="866"/>
      <c r="BD30" s="518"/>
      <c r="BE30" s="22"/>
      <c r="BF30" s="23"/>
      <c r="BG30" s="23"/>
      <c r="BH30" s="24"/>
      <c r="BI30" s="527"/>
      <c r="BJ30" s="751"/>
      <c r="BK30" s="752"/>
      <c r="BL30" s="751"/>
      <c r="BM30" s="752"/>
      <c r="BN30" s="751"/>
      <c r="BO30" s="752"/>
      <c r="BP30" s="751"/>
      <c r="BQ30" s="752"/>
      <c r="BR30" s="755"/>
      <c r="BS30" s="756"/>
      <c r="BT30" s="682"/>
      <c r="BU30" s="683"/>
      <c r="BV30" s="683"/>
      <c r="BW30" s="684"/>
      <c r="BX30" s="682"/>
      <c r="BY30" s="684"/>
      <c r="BZ30" s="682"/>
      <c r="CA30" s="683"/>
      <c r="CB30" s="683"/>
      <c r="CC30" s="684"/>
      <c r="CD30" s="751"/>
      <c r="CE30" s="752"/>
      <c r="CF30" s="865"/>
      <c r="CG30" s="866"/>
      <c r="CH30" s="865"/>
      <c r="CI30" s="866"/>
      <c r="CJ30" s="30"/>
      <c r="CK30" s="31"/>
      <c r="CL30" s="38"/>
      <c r="CM30" s="38"/>
      <c r="CN30" s="38"/>
      <c r="CO30" s="38"/>
      <c r="CP30" s="38"/>
      <c r="CQ30" s="47"/>
      <c r="CR30" s="28"/>
      <c r="CS30" s="17"/>
      <c r="CT30" s="17"/>
      <c r="CU30" s="18"/>
      <c r="CV30" s="17"/>
      <c r="CW30" s="17"/>
      <c r="CX30" s="17"/>
      <c r="CY30" s="17"/>
      <c r="CZ30" s="26"/>
      <c r="DA30" s="26"/>
      <c r="DB30" s="26"/>
      <c r="DC30" s="26"/>
      <c r="DD30" s="26"/>
      <c r="DE30" s="27"/>
      <c r="DG30" s="171">
        <v>1</v>
      </c>
      <c r="DH30" s="126" t="s">
        <v>58</v>
      </c>
      <c r="DI30" s="208">
        <v>27</v>
      </c>
      <c r="DJ30" s="183"/>
      <c r="DK30" s="188" t="s">
        <v>225</v>
      </c>
      <c r="DL30" s="635"/>
      <c r="DM30" s="636"/>
      <c r="DN30" s="635"/>
      <c r="DO30" s="636"/>
      <c r="DP30" s="635"/>
      <c r="DQ30" s="636"/>
      <c r="DR30" s="635"/>
      <c r="DS30" s="636"/>
      <c r="DT30" s="635"/>
      <c r="DU30" s="636"/>
      <c r="DV30" s="635"/>
      <c r="DW30" s="636"/>
      <c r="DX30" s="635"/>
      <c r="DY30" s="636"/>
      <c r="DZ30" s="635"/>
      <c r="EA30" s="636"/>
      <c r="EB30" s="635"/>
      <c r="EC30" s="636"/>
      <c r="ED30" s="635"/>
      <c r="EE30" s="636"/>
      <c r="EF30" s="635"/>
      <c r="EG30" s="636"/>
      <c r="EH30" s="635"/>
      <c r="EI30" s="636"/>
      <c r="EJ30" s="635"/>
      <c r="EK30" s="636"/>
      <c r="EL30" s="635"/>
      <c r="EM30" s="636"/>
      <c r="EN30" s="635"/>
      <c r="EO30" s="636"/>
      <c r="EP30" s="635"/>
      <c r="EQ30" s="636"/>
      <c r="ER30" s="635"/>
      <c r="ES30" s="636"/>
      <c r="ET30" s="937" t="s">
        <v>13</v>
      </c>
      <c r="EU30" s="938"/>
      <c r="EV30" s="635"/>
      <c r="EW30" s="636"/>
      <c r="EX30" s="635"/>
      <c r="EY30" s="636"/>
      <c r="EZ30" s="635"/>
      <c r="FA30" s="636"/>
      <c r="FB30" s="635"/>
      <c r="FC30" s="636"/>
      <c r="FD30" s="833"/>
      <c r="FE30" s="726"/>
      <c r="FF30" s="833"/>
      <c r="FG30" s="726"/>
      <c r="FH30" s="833"/>
      <c r="FI30" s="726"/>
      <c r="FJ30" s="548"/>
      <c r="FK30" s="958"/>
      <c r="FL30" s="959"/>
      <c r="FM30" s="959"/>
      <c r="FN30" s="960"/>
      <c r="FO30" s="555"/>
      <c r="FP30" s="720"/>
      <c r="FQ30" s="721"/>
      <c r="FR30" s="721"/>
      <c r="FS30" s="722"/>
      <c r="FT30" s="720"/>
      <c r="FU30" s="721"/>
      <c r="FV30" s="721"/>
      <c r="FW30" s="722"/>
      <c r="FX30" s="721"/>
      <c r="FY30" s="722"/>
      <c r="FZ30" s="721"/>
      <c r="GA30" s="722"/>
      <c r="GB30" s="721"/>
      <c r="GC30" s="722"/>
      <c r="GD30" s="721"/>
      <c r="GE30" s="722"/>
      <c r="GF30" s="721"/>
      <c r="GG30" s="722"/>
      <c r="GH30" s="721"/>
      <c r="GI30" s="722"/>
      <c r="GJ30" s="721"/>
      <c r="GK30" s="722"/>
      <c r="GL30" s="721"/>
      <c r="GM30" s="722"/>
      <c r="GN30" s="721"/>
      <c r="GO30" s="722"/>
      <c r="GP30" s="721"/>
      <c r="GQ30" s="722"/>
      <c r="GR30" s="721"/>
      <c r="GS30" s="722"/>
      <c r="GT30" s="721"/>
      <c r="GU30" s="722"/>
      <c r="GV30" s="721"/>
      <c r="GW30" s="722"/>
      <c r="GX30" s="629"/>
      <c r="GY30" s="630"/>
      <c r="GZ30" s="630"/>
      <c r="HA30" s="630"/>
      <c r="HB30" s="630"/>
      <c r="HC30" s="630"/>
      <c r="HD30" s="630"/>
      <c r="HE30" s="630"/>
      <c r="HF30" s="630"/>
      <c r="HG30" s="630"/>
      <c r="HH30" s="630"/>
      <c r="HI30" s="630"/>
      <c r="HJ30" s="630"/>
      <c r="HK30" s="631"/>
    </row>
    <row r="31" spans="1:219" ht="25.5" customHeight="1" thickBot="1">
      <c r="A31" s="859">
        <v>4</v>
      </c>
      <c r="B31" s="199" t="s">
        <v>308</v>
      </c>
      <c r="C31" s="200">
        <v>11</v>
      </c>
      <c r="D31" s="1065">
        <v>2</v>
      </c>
      <c r="E31" s="196" t="s">
        <v>35</v>
      </c>
      <c r="F31" s="856" t="s">
        <v>33</v>
      </c>
      <c r="G31" s="844"/>
      <c r="H31" s="868"/>
      <c r="I31" s="868"/>
      <c r="J31" s="868"/>
      <c r="K31" s="868"/>
      <c r="L31" s="868"/>
      <c r="M31" s="868"/>
      <c r="N31" s="882" t="s">
        <v>158</v>
      </c>
      <c r="O31" s="882"/>
      <c r="P31" s="882"/>
      <c r="Q31" s="882"/>
      <c r="R31" s="882" t="s">
        <v>160</v>
      </c>
      <c r="S31" s="882"/>
      <c r="T31" s="882" t="s">
        <v>162</v>
      </c>
      <c r="U31" s="882"/>
      <c r="V31" s="882"/>
      <c r="W31" s="882"/>
      <c r="X31" s="868"/>
      <c r="Y31" s="868"/>
      <c r="Z31" s="868"/>
      <c r="AA31" s="868"/>
      <c r="AB31" s="868"/>
      <c r="AC31" s="868"/>
      <c r="AD31" s="868"/>
      <c r="AE31" s="868"/>
      <c r="AF31" s="868"/>
      <c r="AG31" s="868"/>
      <c r="AH31" s="868"/>
      <c r="AI31" s="868"/>
      <c r="AJ31" s="868"/>
      <c r="AK31" s="868"/>
      <c r="AL31" s="868"/>
      <c r="AM31" s="868"/>
      <c r="AN31" s="868"/>
      <c r="AO31" s="868"/>
      <c r="AP31" s="45"/>
      <c r="AQ31" s="31"/>
      <c r="AR31" s="298"/>
      <c r="AS31" s="261"/>
      <c r="AT31" s="261"/>
      <c r="AU31" s="261"/>
      <c r="AV31" s="261"/>
      <c r="AW31" s="261"/>
      <c r="AX31" s="867"/>
      <c r="AY31" s="868"/>
      <c r="AZ31" s="868"/>
      <c r="BA31" s="868"/>
      <c r="BB31" s="868"/>
      <c r="BC31" s="868"/>
      <c r="BD31" s="520"/>
      <c r="BE31" s="22"/>
      <c r="BF31" s="23"/>
      <c r="BG31" s="23"/>
      <c r="BH31" s="24"/>
      <c r="BI31" s="528"/>
      <c r="BJ31" s="753"/>
      <c r="BK31" s="754"/>
      <c r="BL31" s="753"/>
      <c r="BM31" s="754"/>
      <c r="BN31" s="753"/>
      <c r="BO31" s="754"/>
      <c r="BP31" s="753"/>
      <c r="BQ31" s="754"/>
      <c r="BR31" s="952" t="s">
        <v>140</v>
      </c>
      <c r="BS31" s="847"/>
      <c r="BT31" s="847"/>
      <c r="BU31" s="848"/>
      <c r="BV31" s="952" t="s">
        <v>137</v>
      </c>
      <c r="BW31" s="848"/>
      <c r="BX31" s="952" t="s">
        <v>138</v>
      </c>
      <c r="BY31" s="848"/>
      <c r="BZ31" s="952" t="s">
        <v>141</v>
      </c>
      <c r="CA31" s="847"/>
      <c r="CB31" s="847"/>
      <c r="CC31" s="848"/>
      <c r="CD31" s="753"/>
      <c r="CE31" s="754"/>
      <c r="CF31" s="868"/>
      <c r="CG31" s="868"/>
      <c r="CH31" s="868"/>
      <c r="CI31" s="868"/>
      <c r="CJ31" s="30"/>
      <c r="CK31" s="31"/>
      <c r="CL31" s="38"/>
      <c r="CM31" s="38"/>
      <c r="CN31" s="38"/>
      <c r="CO31" s="38"/>
      <c r="CP31" s="38"/>
      <c r="CQ31" s="47"/>
      <c r="CR31" s="1096" t="s">
        <v>10</v>
      </c>
      <c r="CS31" s="1097"/>
      <c r="CT31" s="1092" t="s">
        <v>8</v>
      </c>
      <c r="CU31" s="1093"/>
      <c r="CV31" s="1093"/>
      <c r="CW31" s="1093"/>
      <c r="CX31" s="1093"/>
      <c r="CY31" s="1093"/>
      <c r="CZ31" s="1093"/>
      <c r="DA31" s="1093"/>
      <c r="DB31" s="1093"/>
      <c r="DC31" s="1093"/>
      <c r="DD31" s="1093"/>
      <c r="DE31" s="1094"/>
      <c r="DG31" s="849" t="s">
        <v>353</v>
      </c>
      <c r="DH31" s="850"/>
      <c r="DI31" s="160">
        <f>SUM(DI32:DI43)</f>
        <v>1000</v>
      </c>
      <c r="DJ31" s="160"/>
      <c r="DK31" s="119"/>
      <c r="DL31" s="852" t="s">
        <v>356</v>
      </c>
      <c r="DM31" s="852"/>
      <c r="DN31" s="852"/>
      <c r="DO31" s="852"/>
      <c r="DP31" s="852"/>
      <c r="DQ31" s="852"/>
      <c r="DR31" s="852"/>
      <c r="DS31" s="852"/>
      <c r="DT31" s="852"/>
      <c r="DU31" s="852"/>
      <c r="DV31" s="852"/>
      <c r="DW31" s="852"/>
      <c r="DX31" s="852"/>
      <c r="DY31" s="852"/>
      <c r="DZ31" s="852"/>
      <c r="EA31" s="852"/>
      <c r="EB31" s="852"/>
      <c r="EC31" s="852"/>
      <c r="ED31" s="852"/>
      <c r="EE31" s="852"/>
      <c r="EF31" s="852"/>
      <c r="EG31" s="852"/>
      <c r="EH31" s="852"/>
      <c r="EI31" s="852"/>
      <c r="EJ31" s="852"/>
      <c r="EK31" s="852"/>
      <c r="EL31" s="852"/>
      <c r="EM31" s="852"/>
      <c r="EN31" s="852"/>
      <c r="EO31" s="852"/>
      <c r="EP31" s="852"/>
      <c r="EQ31" s="852"/>
      <c r="ER31" s="852"/>
      <c r="ES31" s="852"/>
      <c r="ET31" s="852"/>
      <c r="EU31" s="852"/>
      <c r="EV31" s="852"/>
      <c r="EW31" s="852"/>
      <c r="EX31" s="852"/>
      <c r="EY31" s="852"/>
      <c r="EZ31" s="852"/>
      <c r="FA31" s="852"/>
      <c r="FB31" s="13"/>
      <c r="FC31" s="13"/>
      <c r="FD31" s="13"/>
      <c r="FE31" s="13"/>
      <c r="FF31" s="13"/>
      <c r="FG31" s="231"/>
      <c r="FH31" s="53"/>
      <c r="FI31" s="13"/>
      <c r="FJ31" s="13"/>
      <c r="FK31" s="958"/>
      <c r="FL31" s="959"/>
      <c r="FM31" s="959"/>
      <c r="FN31" s="960"/>
      <c r="FO31" s="552"/>
      <c r="FP31" s="553"/>
      <c r="FQ31" s="553"/>
      <c r="FR31" s="553"/>
      <c r="FS31" s="13"/>
      <c r="FT31" s="628" t="s">
        <v>357</v>
      </c>
      <c r="FU31" s="628"/>
      <c r="FV31" s="628"/>
      <c r="FW31" s="628"/>
      <c r="FX31" s="628"/>
      <c r="FY31" s="628"/>
      <c r="FZ31" s="628"/>
      <c r="GA31" s="628"/>
      <c r="GB31" s="628"/>
      <c r="GC31" s="628"/>
      <c r="GD31" s="628"/>
      <c r="GE31" s="628"/>
      <c r="GF31" s="628"/>
      <c r="GG31" s="628"/>
      <c r="GH31" s="628"/>
      <c r="GI31" s="628"/>
      <c r="GJ31" s="628"/>
      <c r="GK31" s="628"/>
      <c r="GL31" s="628"/>
      <c r="GM31" s="628"/>
      <c r="GN31" s="628"/>
      <c r="GO31" s="628"/>
      <c r="GP31" s="628"/>
      <c r="GQ31" s="628"/>
      <c r="GR31" s="628"/>
      <c r="GS31" s="628"/>
      <c r="GT31" s="628"/>
      <c r="GU31" s="628"/>
      <c r="GV31" s="628"/>
      <c r="GW31" s="628"/>
      <c r="GX31" s="629"/>
      <c r="GY31" s="630"/>
      <c r="GZ31" s="630"/>
      <c r="HA31" s="630"/>
      <c r="HB31" s="630"/>
      <c r="HC31" s="630"/>
      <c r="HD31" s="630"/>
      <c r="HE31" s="630"/>
      <c r="HF31" s="630"/>
      <c r="HG31" s="630"/>
      <c r="HH31" s="630"/>
      <c r="HI31" s="630"/>
      <c r="HJ31" s="630"/>
      <c r="HK31" s="631"/>
    </row>
    <row r="32" spans="1:219" ht="25.5" customHeight="1">
      <c r="A32" s="860"/>
      <c r="B32" s="201" t="s">
        <v>297</v>
      </c>
      <c r="C32" s="202">
        <v>27</v>
      </c>
      <c r="D32" s="1066"/>
      <c r="E32" s="197" t="s">
        <v>35</v>
      </c>
      <c r="F32" s="856"/>
      <c r="G32" s="844"/>
      <c r="H32" s="875"/>
      <c r="I32" s="875"/>
      <c r="J32" s="875"/>
      <c r="K32" s="875"/>
      <c r="L32" s="875"/>
      <c r="M32" s="875"/>
      <c r="N32" s="884" t="s">
        <v>159</v>
      </c>
      <c r="O32" s="884"/>
      <c r="P32" s="884"/>
      <c r="Q32" s="884"/>
      <c r="R32" s="884" t="s">
        <v>161</v>
      </c>
      <c r="S32" s="884"/>
      <c r="T32" s="875"/>
      <c r="U32" s="875"/>
      <c r="V32" s="875"/>
      <c r="W32" s="875"/>
      <c r="X32" s="875"/>
      <c r="Y32" s="875"/>
      <c r="Z32" s="875"/>
      <c r="AA32" s="875"/>
      <c r="AB32" s="875"/>
      <c r="AC32" s="875"/>
      <c r="AD32" s="875"/>
      <c r="AE32" s="875"/>
      <c r="AF32" s="875"/>
      <c r="AG32" s="875"/>
      <c r="AH32" s="875"/>
      <c r="AI32" s="875"/>
      <c r="AJ32" s="875"/>
      <c r="AK32" s="875"/>
      <c r="AL32" s="875"/>
      <c r="AM32" s="875"/>
      <c r="AN32" s="875"/>
      <c r="AO32" s="875"/>
      <c r="AP32" s="667" t="s">
        <v>5</v>
      </c>
      <c r="AQ32" s="668"/>
      <c r="AR32" s="1044" t="s">
        <v>89</v>
      </c>
      <c r="AS32" s="1045"/>
      <c r="AT32" s="1045"/>
      <c r="AU32" s="1045"/>
      <c r="AV32" s="1045"/>
      <c r="AW32" s="1045"/>
      <c r="AX32" s="950"/>
      <c r="AY32" s="875"/>
      <c r="AZ32" s="875"/>
      <c r="BA32" s="875"/>
      <c r="BB32" s="875"/>
      <c r="BC32" s="875"/>
      <c r="BD32" s="518"/>
      <c r="BE32" s="22"/>
      <c r="BF32" s="23"/>
      <c r="BG32" s="23"/>
      <c r="BH32" s="24"/>
      <c r="BI32" s="527"/>
      <c r="BJ32" s="755"/>
      <c r="BK32" s="756"/>
      <c r="BL32" s="755"/>
      <c r="BM32" s="756"/>
      <c r="BN32" s="755"/>
      <c r="BO32" s="756"/>
      <c r="BP32" s="755"/>
      <c r="BQ32" s="756"/>
      <c r="BR32" s="871" t="s">
        <v>306</v>
      </c>
      <c r="BS32" s="1088"/>
      <c r="BT32" s="1088"/>
      <c r="BU32" s="872"/>
      <c r="BV32" s="871" t="s">
        <v>136</v>
      </c>
      <c r="BW32" s="872"/>
      <c r="BX32" s="871" t="s">
        <v>139</v>
      </c>
      <c r="BY32" s="872"/>
      <c r="BZ32" s="871" t="s">
        <v>307</v>
      </c>
      <c r="CA32" s="1088"/>
      <c r="CB32" s="1088"/>
      <c r="CC32" s="872"/>
      <c r="CD32" s="755"/>
      <c r="CE32" s="756"/>
      <c r="CF32" s="875"/>
      <c r="CG32" s="875"/>
      <c r="CH32" s="875"/>
      <c r="CI32" s="875"/>
      <c r="CJ32" s="30"/>
      <c r="CK32" s="31"/>
      <c r="CL32" s="38"/>
      <c r="CM32" s="38"/>
      <c r="CN32" s="38"/>
      <c r="CO32" s="38"/>
      <c r="CP32" s="38"/>
      <c r="CQ32" s="47"/>
      <c r="CR32" s="28"/>
      <c r="CS32" s="17"/>
      <c r="CT32" s="17"/>
      <c r="CU32" s="18"/>
      <c r="CV32" s="17"/>
      <c r="CW32" s="17"/>
      <c r="CX32" s="17"/>
      <c r="CY32" s="17"/>
      <c r="CZ32" s="26"/>
      <c r="DA32" s="26"/>
      <c r="DB32" s="26"/>
      <c r="DC32" s="26"/>
      <c r="DD32" s="26"/>
      <c r="DE32" s="27"/>
      <c r="DG32" s="455">
        <v>1</v>
      </c>
      <c r="DH32" s="126" t="s">
        <v>368</v>
      </c>
      <c r="DI32" s="208">
        <v>90</v>
      </c>
      <c r="DJ32" s="183"/>
      <c r="DK32" s="188" t="s">
        <v>225</v>
      </c>
      <c r="DL32" s="957"/>
      <c r="DM32" s="725"/>
      <c r="DN32" s="437"/>
      <c r="DO32" s="438"/>
      <c r="DP32" s="725"/>
      <c r="DQ32" s="725"/>
      <c r="DR32" s="725"/>
      <c r="DS32" s="725"/>
      <c r="DT32" s="725"/>
      <c r="DU32" s="725"/>
      <c r="DV32" s="437"/>
      <c r="DW32" s="438"/>
      <c r="DX32" s="725"/>
      <c r="DY32" s="725"/>
      <c r="DZ32" s="437"/>
      <c r="EA32" s="438"/>
      <c r="EB32" s="725"/>
      <c r="EC32" s="725"/>
      <c r="ED32" s="725"/>
      <c r="EE32" s="725"/>
      <c r="EF32" s="725"/>
      <c r="EG32" s="725"/>
      <c r="EH32" s="725"/>
      <c r="EI32" s="725"/>
      <c r="EJ32" s="725"/>
      <c r="EK32" s="725"/>
      <c r="EL32" s="725"/>
      <c r="EM32" s="725"/>
      <c r="EN32" s="725"/>
      <c r="EO32" s="725"/>
      <c r="EP32" s="725"/>
      <c r="EQ32" s="725"/>
      <c r="ER32" s="725"/>
      <c r="ES32" s="725"/>
      <c r="ET32" s="725"/>
      <c r="EU32" s="725"/>
      <c r="EV32" s="725"/>
      <c r="EW32" s="725"/>
      <c r="EX32" s="725"/>
      <c r="EY32" s="725"/>
      <c r="EZ32" s="725"/>
      <c r="FA32" s="725"/>
      <c r="FB32" s="261"/>
      <c r="FC32" s="261"/>
      <c r="FD32" s="261"/>
      <c r="FE32" s="261"/>
      <c r="FF32" s="262"/>
      <c r="FG32" s="262"/>
      <c r="FH32" s="957"/>
      <c r="FI32" s="725"/>
      <c r="FJ32" s="549"/>
      <c r="FK32" s="958"/>
      <c r="FL32" s="959"/>
      <c r="FM32" s="959"/>
      <c r="FN32" s="960"/>
      <c r="FO32" s="502"/>
      <c r="FP32" s="723"/>
      <c r="FQ32" s="724"/>
      <c r="FR32" s="725"/>
      <c r="FS32" s="725"/>
      <c r="FT32" s="723"/>
      <c r="FU32" s="724"/>
      <c r="FV32" s="725"/>
      <c r="FW32" s="725"/>
      <c r="FX32" s="725"/>
      <c r="FY32" s="725"/>
      <c r="FZ32" s="725"/>
      <c r="GA32" s="725"/>
      <c r="GB32" s="725"/>
      <c r="GC32" s="725"/>
      <c r="GD32" s="725"/>
      <c r="GE32" s="725"/>
      <c r="GF32" s="725"/>
      <c r="GG32" s="725"/>
      <c r="GH32" s="65"/>
      <c r="GI32" s="57"/>
      <c r="GJ32" s="57"/>
      <c r="GK32" s="57"/>
      <c r="GL32" s="57"/>
      <c r="GM32" s="178"/>
      <c r="GN32" s="66"/>
      <c r="GO32" s="58"/>
      <c r="GP32" s="58"/>
      <c r="GQ32" s="58"/>
      <c r="GR32" s="58"/>
      <c r="GS32" s="58"/>
      <c r="GT32" s="58"/>
      <c r="GU32" s="58"/>
      <c r="GV32" s="58"/>
      <c r="GW32" s="69"/>
      <c r="GX32" s="629"/>
      <c r="GY32" s="630"/>
      <c r="GZ32" s="630"/>
      <c r="HA32" s="630"/>
      <c r="HB32" s="630"/>
      <c r="HC32" s="630"/>
      <c r="HD32" s="630"/>
      <c r="HE32" s="630"/>
      <c r="HF32" s="630"/>
      <c r="HG32" s="630"/>
      <c r="HH32" s="630"/>
      <c r="HI32" s="630"/>
      <c r="HJ32" s="630"/>
      <c r="HK32" s="631"/>
    </row>
    <row r="33" spans="1:219" ht="25.5" customHeight="1">
      <c r="A33" s="859">
        <v>5</v>
      </c>
      <c r="B33" s="199" t="s">
        <v>298</v>
      </c>
      <c r="C33" s="200">
        <v>2</v>
      </c>
      <c r="D33" s="1065">
        <v>1</v>
      </c>
      <c r="E33" s="863" t="s">
        <v>34</v>
      </c>
      <c r="F33" s="856"/>
      <c r="G33" s="844"/>
      <c r="H33" s="861" t="s">
        <v>165</v>
      </c>
      <c r="I33" s="861"/>
      <c r="J33" s="861"/>
      <c r="K33" s="861"/>
      <c r="L33" s="861"/>
      <c r="M33" s="861"/>
      <c r="N33" s="861" t="s">
        <v>166</v>
      </c>
      <c r="O33" s="861"/>
      <c r="P33" s="861"/>
      <c r="Q33" s="861"/>
      <c r="R33" s="861"/>
      <c r="S33" s="861"/>
      <c r="T33" s="868"/>
      <c r="U33" s="868"/>
      <c r="V33" s="868"/>
      <c r="W33" s="868"/>
      <c r="X33" s="868"/>
      <c r="Y33" s="868"/>
      <c r="Z33" s="868"/>
      <c r="AA33" s="868"/>
      <c r="AB33" s="868"/>
      <c r="AC33" s="868"/>
      <c r="AD33" s="868"/>
      <c r="AE33" s="868"/>
      <c r="AF33" s="868"/>
      <c r="AG33" s="868"/>
      <c r="AH33" s="868"/>
      <c r="AI33" s="868"/>
      <c r="AJ33" s="868"/>
      <c r="AK33" s="868"/>
      <c r="AL33" s="868"/>
      <c r="AM33" s="868"/>
      <c r="AN33" s="868"/>
      <c r="AO33" s="868"/>
      <c r="AP33" s="667"/>
      <c r="AQ33" s="668"/>
      <c r="AR33" s="1044"/>
      <c r="AS33" s="1045"/>
      <c r="AT33" s="1045"/>
      <c r="AU33" s="1045"/>
      <c r="AV33" s="1045"/>
      <c r="AW33" s="1045"/>
      <c r="AX33" s="867"/>
      <c r="AY33" s="868"/>
      <c r="AZ33" s="868"/>
      <c r="BA33" s="868"/>
      <c r="BB33" s="868"/>
      <c r="BC33" s="868"/>
      <c r="BD33" s="521"/>
      <c r="BE33" s="22"/>
      <c r="BF33" s="23"/>
      <c r="BG33" s="23"/>
      <c r="BH33" s="24"/>
      <c r="BI33" s="528"/>
      <c r="BJ33" s="750"/>
      <c r="BK33" s="745"/>
      <c r="BL33" s="750"/>
      <c r="BM33" s="745"/>
      <c r="BN33" s="750"/>
      <c r="BO33" s="745"/>
      <c r="BP33" s="535" t="s">
        <v>143</v>
      </c>
      <c r="BQ33" s="360"/>
      <c r="BR33" s="361"/>
      <c r="BS33" s="542"/>
      <c r="BT33" s="821" t="s">
        <v>144</v>
      </c>
      <c r="BU33" s="822"/>
      <c r="BV33" s="822"/>
      <c r="BW33" s="822"/>
      <c r="BX33" s="822"/>
      <c r="BY33" s="823"/>
      <c r="BZ33" s="821" t="s">
        <v>278</v>
      </c>
      <c r="CA33" s="822"/>
      <c r="CB33" s="822"/>
      <c r="CC33" s="823"/>
      <c r="CD33" s="750"/>
      <c r="CE33" s="745"/>
      <c r="CF33" s="1046" t="s">
        <v>280</v>
      </c>
      <c r="CG33" s="1047"/>
      <c r="CH33" s="1047"/>
      <c r="CI33" s="1048"/>
      <c r="CJ33" s="667" t="s">
        <v>5</v>
      </c>
      <c r="CK33" s="668"/>
      <c r="CL33" s="954" t="s">
        <v>9</v>
      </c>
      <c r="CM33" s="955"/>
      <c r="CN33" s="955"/>
      <c r="CO33" s="955"/>
      <c r="CP33" s="955"/>
      <c r="CQ33" s="956"/>
      <c r="CR33" s="1096" t="s">
        <v>10</v>
      </c>
      <c r="CS33" s="1097"/>
      <c r="CT33" s="1092" t="s">
        <v>8</v>
      </c>
      <c r="CU33" s="1093"/>
      <c r="CV33" s="1093"/>
      <c r="CW33" s="1093"/>
      <c r="CX33" s="1093"/>
      <c r="CY33" s="1093"/>
      <c r="CZ33" s="1093"/>
      <c r="DA33" s="1093"/>
      <c r="DB33" s="1093"/>
      <c r="DC33" s="1093"/>
      <c r="DD33" s="1093"/>
      <c r="DE33" s="1094"/>
      <c r="DG33" s="172">
        <v>2</v>
      </c>
      <c r="DH33" s="155" t="s">
        <v>369</v>
      </c>
      <c r="DI33" s="212">
        <v>90</v>
      </c>
      <c r="DJ33" s="184"/>
      <c r="DK33" s="189" t="s">
        <v>225</v>
      </c>
      <c r="DL33" s="799"/>
      <c r="DM33" s="719"/>
      <c r="DN33" s="437"/>
      <c r="DO33" s="438"/>
      <c r="DP33" s="719"/>
      <c r="DQ33" s="719"/>
      <c r="DR33" s="719"/>
      <c r="DS33" s="719"/>
      <c r="DT33" s="719"/>
      <c r="DU33" s="719"/>
      <c r="DV33" s="437"/>
      <c r="DW33" s="438"/>
      <c r="DX33" s="719"/>
      <c r="DY33" s="719"/>
      <c r="DZ33" s="437"/>
      <c r="EA33" s="438"/>
      <c r="EB33" s="719"/>
      <c r="EC33" s="719"/>
      <c r="ED33" s="719"/>
      <c r="EE33" s="719"/>
      <c r="EF33" s="719"/>
      <c r="EG33" s="719"/>
      <c r="EH33" s="719"/>
      <c r="EI33" s="719"/>
      <c r="EJ33" s="719"/>
      <c r="EK33" s="719"/>
      <c r="EL33" s="719"/>
      <c r="EM33" s="719"/>
      <c r="EN33" s="719"/>
      <c r="EO33" s="719"/>
      <c r="EP33" s="719"/>
      <c r="EQ33" s="719"/>
      <c r="ER33" s="719"/>
      <c r="ES33" s="719"/>
      <c r="ET33" s="719"/>
      <c r="EU33" s="719"/>
      <c r="EV33" s="719"/>
      <c r="EW33" s="719"/>
      <c r="EX33" s="719"/>
      <c r="EY33" s="719"/>
      <c r="EZ33" s="719"/>
      <c r="FA33" s="719"/>
      <c r="FB33" s="261"/>
      <c r="FC33" s="261"/>
      <c r="FD33" s="261"/>
      <c r="FE33" s="261"/>
      <c r="FF33" s="261"/>
      <c r="FG33" s="261"/>
      <c r="FH33" s="799"/>
      <c r="FI33" s="719"/>
      <c r="FJ33" s="169"/>
      <c r="FK33" s="958"/>
      <c r="FL33" s="959"/>
      <c r="FM33" s="959"/>
      <c r="FN33" s="960"/>
      <c r="FO33" s="503"/>
      <c r="FP33" s="718"/>
      <c r="FQ33" s="636"/>
      <c r="FR33" s="719"/>
      <c r="FS33" s="719"/>
      <c r="FT33" s="718"/>
      <c r="FU33" s="636"/>
      <c r="FV33" s="719"/>
      <c r="FW33" s="719"/>
      <c r="FX33" s="719"/>
      <c r="FY33" s="719"/>
      <c r="FZ33" s="719"/>
      <c r="GA33" s="719"/>
      <c r="GB33" s="719"/>
      <c r="GC33" s="719"/>
      <c r="GD33" s="719"/>
      <c r="GE33" s="719"/>
      <c r="GF33" s="719"/>
      <c r="GG33" s="719"/>
      <c r="GH33" s="67"/>
      <c r="GI33" s="59"/>
      <c r="GJ33" s="59"/>
      <c r="GK33" s="59"/>
      <c r="GL33" s="59"/>
      <c r="GM33" s="179"/>
      <c r="GN33" s="68"/>
      <c r="GO33" s="60"/>
      <c r="GP33" s="60"/>
      <c r="GQ33" s="60"/>
      <c r="GR33" s="60"/>
      <c r="GS33" s="60"/>
      <c r="GT33" s="60"/>
      <c r="GU33" s="60"/>
      <c r="GV33" s="60"/>
      <c r="GW33" s="70"/>
      <c r="GX33" s="629"/>
      <c r="GY33" s="630"/>
      <c r="GZ33" s="630"/>
      <c r="HA33" s="630"/>
      <c r="HB33" s="630"/>
      <c r="HC33" s="630"/>
      <c r="HD33" s="630"/>
      <c r="HE33" s="630"/>
      <c r="HF33" s="630"/>
      <c r="HG33" s="630"/>
      <c r="HH33" s="630"/>
      <c r="HI33" s="630"/>
      <c r="HJ33" s="630"/>
      <c r="HK33" s="631"/>
    </row>
    <row r="34" spans="1:219" ht="25.5" customHeight="1">
      <c r="A34" s="860"/>
      <c r="B34" s="201" t="s">
        <v>299</v>
      </c>
      <c r="C34" s="202">
        <v>9</v>
      </c>
      <c r="D34" s="1066"/>
      <c r="E34" s="864"/>
      <c r="F34" s="856"/>
      <c r="G34" s="844"/>
      <c r="H34" s="862"/>
      <c r="I34" s="862"/>
      <c r="J34" s="862"/>
      <c r="K34" s="862"/>
      <c r="L34" s="862"/>
      <c r="M34" s="862"/>
      <c r="N34" s="862"/>
      <c r="O34" s="862"/>
      <c r="P34" s="862"/>
      <c r="Q34" s="862"/>
      <c r="R34" s="862"/>
      <c r="S34" s="862"/>
      <c r="T34" s="875"/>
      <c r="U34" s="875"/>
      <c r="V34" s="875"/>
      <c r="W34" s="875"/>
      <c r="X34" s="875"/>
      <c r="Y34" s="875"/>
      <c r="Z34" s="875"/>
      <c r="AA34" s="875"/>
      <c r="AB34" s="875"/>
      <c r="AC34" s="875"/>
      <c r="AD34" s="875"/>
      <c r="AE34" s="875"/>
      <c r="AF34" s="875"/>
      <c r="AG34" s="875"/>
      <c r="AH34" s="875"/>
      <c r="AI34" s="875"/>
      <c r="AJ34" s="875"/>
      <c r="AK34" s="875"/>
      <c r="AL34" s="875"/>
      <c r="AM34" s="875"/>
      <c r="AN34" s="875"/>
      <c r="AO34" s="875"/>
      <c r="AP34" s="30"/>
      <c r="AQ34" s="31"/>
      <c r="AR34" s="261"/>
      <c r="AS34" s="261"/>
      <c r="AT34" s="261"/>
      <c r="AU34" s="261"/>
      <c r="AV34" s="261"/>
      <c r="AW34" s="261"/>
      <c r="AX34" s="950"/>
      <c r="AY34" s="875"/>
      <c r="AZ34" s="875"/>
      <c r="BA34" s="875"/>
      <c r="BB34" s="875"/>
      <c r="BC34" s="875"/>
      <c r="BD34" s="518"/>
      <c r="BE34" s="22"/>
      <c r="BF34" s="23"/>
      <c r="BG34" s="23"/>
      <c r="BH34" s="24"/>
      <c r="BI34" s="527"/>
      <c r="BJ34" s="751"/>
      <c r="BK34" s="752"/>
      <c r="BL34" s="751"/>
      <c r="BM34" s="752"/>
      <c r="BN34" s="751"/>
      <c r="BO34" s="752"/>
      <c r="BP34" s="536"/>
      <c r="BQ34" s="365"/>
      <c r="BR34" s="366"/>
      <c r="BS34" s="367"/>
      <c r="BT34" s="962"/>
      <c r="BU34" s="963"/>
      <c r="BV34" s="963"/>
      <c r="BW34" s="963"/>
      <c r="BX34" s="963"/>
      <c r="BY34" s="964"/>
      <c r="BZ34" s="962"/>
      <c r="CA34" s="963"/>
      <c r="CB34" s="963"/>
      <c r="CC34" s="964"/>
      <c r="CD34" s="751"/>
      <c r="CE34" s="752"/>
      <c r="CF34" s="875"/>
      <c r="CG34" s="875"/>
      <c r="CH34" s="875"/>
      <c r="CI34" s="875"/>
      <c r="CJ34" s="509"/>
      <c r="CK34" s="510"/>
      <c r="CL34" s="513"/>
      <c r="CM34" s="513"/>
      <c r="CN34" s="513"/>
      <c r="CO34" s="513"/>
      <c r="CP34" s="277"/>
      <c r="CQ34" s="283"/>
      <c r="CR34" s="28"/>
      <c r="CS34" s="17"/>
      <c r="CT34" s="17"/>
      <c r="CU34" s="18"/>
      <c r="CV34" s="17"/>
      <c r="CW34" s="17"/>
      <c r="CX34" s="17"/>
      <c r="CY34" s="17"/>
      <c r="CZ34" s="26"/>
      <c r="DA34" s="26"/>
      <c r="DB34" s="26"/>
      <c r="DC34" s="26"/>
      <c r="DD34" s="26"/>
      <c r="DE34" s="27"/>
      <c r="DG34" s="172">
        <v>3</v>
      </c>
      <c r="DH34" s="155" t="s">
        <v>370</v>
      </c>
      <c r="DI34" s="468">
        <v>90</v>
      </c>
      <c r="DJ34" s="184"/>
      <c r="DK34" s="189" t="s">
        <v>225</v>
      </c>
      <c r="DL34" s="799"/>
      <c r="DM34" s="719"/>
      <c r="DN34" s="437"/>
      <c r="DO34" s="438"/>
      <c r="DP34" s="719"/>
      <c r="DQ34" s="719"/>
      <c r="DR34" s="719"/>
      <c r="DS34" s="719"/>
      <c r="DT34" s="719"/>
      <c r="DU34" s="719"/>
      <c r="DV34" s="437"/>
      <c r="DW34" s="438"/>
      <c r="DX34" s="719"/>
      <c r="DY34" s="719"/>
      <c r="DZ34" s="437"/>
      <c r="EA34" s="438"/>
      <c r="EB34" s="719"/>
      <c r="EC34" s="719"/>
      <c r="ED34" s="719"/>
      <c r="EE34" s="719"/>
      <c r="EF34" s="719"/>
      <c r="EG34" s="719"/>
      <c r="EH34" s="719"/>
      <c r="EI34" s="719"/>
      <c r="EJ34" s="719"/>
      <c r="EK34" s="719"/>
      <c r="EL34" s="719"/>
      <c r="EM34" s="719"/>
      <c r="EN34" s="719"/>
      <c r="EO34" s="719"/>
      <c r="EP34" s="719"/>
      <c r="EQ34" s="719"/>
      <c r="ER34" s="719"/>
      <c r="ES34" s="719"/>
      <c r="ET34" s="719"/>
      <c r="EU34" s="719"/>
      <c r="EV34" s="719"/>
      <c r="EW34" s="719"/>
      <c r="EX34" s="719"/>
      <c r="EY34" s="719"/>
      <c r="EZ34" s="719"/>
      <c r="FA34" s="719"/>
      <c r="FB34" s="261"/>
      <c r="FC34" s="261"/>
      <c r="FD34" s="261"/>
      <c r="FE34" s="261"/>
      <c r="FF34" s="261"/>
      <c r="FG34" s="261"/>
      <c r="FH34" s="799"/>
      <c r="FI34" s="719"/>
      <c r="FJ34" s="169"/>
      <c r="FK34" s="958"/>
      <c r="FL34" s="959"/>
      <c r="FM34" s="959"/>
      <c r="FN34" s="960"/>
      <c r="FO34" s="503"/>
      <c r="FP34" s="718"/>
      <c r="FQ34" s="636"/>
      <c r="FR34" s="719"/>
      <c r="FS34" s="719"/>
      <c r="FT34" s="718"/>
      <c r="FU34" s="636"/>
      <c r="FV34" s="719"/>
      <c r="FW34" s="719"/>
      <c r="FX34" s="719"/>
      <c r="FY34" s="719"/>
      <c r="FZ34" s="719"/>
      <c r="GA34" s="719"/>
      <c r="GB34" s="719"/>
      <c r="GC34" s="719"/>
      <c r="GD34" s="719"/>
      <c r="GE34" s="719"/>
      <c r="GF34" s="719"/>
      <c r="GG34" s="719"/>
      <c r="GH34" s="67"/>
      <c r="GI34" s="59"/>
      <c r="GJ34" s="59"/>
      <c r="GK34" s="59"/>
      <c r="GL34" s="59"/>
      <c r="GM34" s="179"/>
      <c r="GN34" s="68"/>
      <c r="GO34" s="60"/>
      <c r="GP34" s="60"/>
      <c r="GQ34" s="60"/>
      <c r="GR34" s="60"/>
      <c r="GS34" s="60"/>
      <c r="GT34" s="60"/>
      <c r="GU34" s="60"/>
      <c r="GV34" s="60"/>
      <c r="GW34" s="70"/>
      <c r="GX34" s="629"/>
      <c r="GY34" s="630"/>
      <c r="GZ34" s="630"/>
      <c r="HA34" s="630"/>
      <c r="HB34" s="630"/>
      <c r="HC34" s="630"/>
      <c r="HD34" s="630"/>
      <c r="HE34" s="630"/>
      <c r="HF34" s="630"/>
      <c r="HG34" s="630"/>
      <c r="HH34" s="630"/>
      <c r="HI34" s="630"/>
      <c r="HJ34" s="630"/>
      <c r="HK34" s="631"/>
    </row>
    <row r="35" spans="1:219" ht="25.5" customHeight="1">
      <c r="A35" s="859">
        <v>6</v>
      </c>
      <c r="B35" s="199" t="s">
        <v>300</v>
      </c>
      <c r="C35" s="200">
        <v>15</v>
      </c>
      <c r="D35" s="1065">
        <v>2</v>
      </c>
      <c r="E35" s="196" t="s">
        <v>35</v>
      </c>
      <c r="F35" s="181"/>
      <c r="G35" s="29"/>
      <c r="H35" s="861" t="s">
        <v>167</v>
      </c>
      <c r="I35" s="861"/>
      <c r="J35" s="861"/>
      <c r="K35" s="861"/>
      <c r="L35" s="861"/>
      <c r="M35" s="861"/>
      <c r="N35" s="861" t="s">
        <v>168</v>
      </c>
      <c r="O35" s="861"/>
      <c r="P35" s="861"/>
      <c r="Q35" s="861"/>
      <c r="R35" s="861"/>
      <c r="S35" s="861"/>
      <c r="T35" s="861"/>
      <c r="U35" s="861"/>
      <c r="V35" s="868"/>
      <c r="W35" s="868"/>
      <c r="X35" s="868"/>
      <c r="Y35" s="868"/>
      <c r="Z35" s="868"/>
      <c r="AA35" s="868"/>
      <c r="AB35" s="868"/>
      <c r="AC35" s="868"/>
      <c r="AD35" s="868"/>
      <c r="AE35" s="868"/>
      <c r="AF35" s="868"/>
      <c r="AG35" s="868"/>
      <c r="AH35" s="868"/>
      <c r="AI35" s="868"/>
      <c r="AJ35" s="868"/>
      <c r="AK35" s="868"/>
      <c r="AL35" s="868"/>
      <c r="AM35" s="868"/>
      <c r="AN35" s="868"/>
      <c r="AO35" s="868"/>
      <c r="AP35" s="30"/>
      <c r="AQ35" s="31"/>
      <c r="AR35" s="261"/>
      <c r="AS35" s="261"/>
      <c r="AT35" s="261"/>
      <c r="AU35" s="261"/>
      <c r="AV35" s="261"/>
      <c r="AW35" s="261"/>
      <c r="AX35" s="867"/>
      <c r="AY35" s="868"/>
      <c r="AZ35" s="868"/>
      <c r="BA35" s="868"/>
      <c r="BB35" s="868"/>
      <c r="BC35" s="868"/>
      <c r="BD35" s="521"/>
      <c r="BE35" s="23"/>
      <c r="BF35" s="23"/>
      <c r="BG35" s="23"/>
      <c r="BH35" s="24"/>
      <c r="BI35" s="528"/>
      <c r="BJ35" s="753"/>
      <c r="BK35" s="754"/>
      <c r="BL35" s="753"/>
      <c r="BM35" s="754"/>
      <c r="BN35" s="753"/>
      <c r="BO35" s="754"/>
      <c r="BP35" s="1046" t="s">
        <v>145</v>
      </c>
      <c r="BQ35" s="1047"/>
      <c r="BR35" s="1047"/>
      <c r="BS35" s="1048"/>
      <c r="BT35" s="1046" t="s">
        <v>147</v>
      </c>
      <c r="BU35" s="1047"/>
      <c r="BV35" s="1047"/>
      <c r="BW35" s="1047"/>
      <c r="BX35" s="1047"/>
      <c r="BY35" s="1048"/>
      <c r="BZ35" s="1046" t="s">
        <v>279</v>
      </c>
      <c r="CA35" s="1047"/>
      <c r="CB35" s="1047"/>
      <c r="CC35" s="1048"/>
      <c r="CD35" s="753"/>
      <c r="CE35" s="754"/>
      <c r="CF35" s="868"/>
      <c r="CG35" s="868"/>
      <c r="CH35" s="868"/>
      <c r="CI35" s="868"/>
      <c r="CJ35" s="30"/>
      <c r="CK35" s="31"/>
      <c r="CL35" s="38"/>
      <c r="CM35" s="38"/>
      <c r="CN35" s="38"/>
      <c r="CO35" s="38"/>
      <c r="CP35" s="38"/>
      <c r="CQ35" s="47"/>
      <c r="CR35" s="1096" t="s">
        <v>10</v>
      </c>
      <c r="CS35" s="1097"/>
      <c r="CT35" s="1092" t="s">
        <v>8</v>
      </c>
      <c r="CU35" s="1093"/>
      <c r="CV35" s="1093"/>
      <c r="CW35" s="1093"/>
      <c r="CX35" s="1093"/>
      <c r="CY35" s="1093"/>
      <c r="CZ35" s="1093"/>
      <c r="DA35" s="1093"/>
      <c r="DB35" s="1093"/>
      <c r="DC35" s="1093"/>
      <c r="DD35" s="1093"/>
      <c r="DE35" s="1094"/>
      <c r="DG35" s="452">
        <v>4</v>
      </c>
      <c r="DH35" s="155" t="s">
        <v>371</v>
      </c>
      <c r="DI35" s="468">
        <v>90</v>
      </c>
      <c r="DJ35" s="184"/>
      <c r="DK35" s="189" t="s">
        <v>225</v>
      </c>
      <c r="DL35" s="799"/>
      <c r="DM35" s="719"/>
      <c r="DN35" s="437"/>
      <c r="DO35" s="438"/>
      <c r="DP35" s="719"/>
      <c r="DQ35" s="719"/>
      <c r="DR35" s="719"/>
      <c r="DS35" s="719"/>
      <c r="DT35" s="719"/>
      <c r="DU35" s="719"/>
      <c r="DV35" s="1041" t="s">
        <v>232</v>
      </c>
      <c r="DW35" s="858"/>
      <c r="DX35" s="719"/>
      <c r="DY35" s="719"/>
      <c r="DZ35" s="1041" t="s">
        <v>233</v>
      </c>
      <c r="EA35" s="858"/>
      <c r="EB35" s="719"/>
      <c r="EC35" s="719"/>
      <c r="ED35" s="719"/>
      <c r="EE35" s="719"/>
      <c r="EF35" s="719"/>
      <c r="EG35" s="719"/>
      <c r="EH35" s="719"/>
      <c r="EI35" s="719"/>
      <c r="EJ35" s="719"/>
      <c r="EK35" s="719"/>
      <c r="EL35" s="719"/>
      <c r="EM35" s="719"/>
      <c r="EN35" s="719"/>
      <c r="EO35" s="719"/>
      <c r="EP35" s="719"/>
      <c r="EQ35" s="719"/>
      <c r="ER35" s="719"/>
      <c r="ES35" s="719"/>
      <c r="ET35" s="719"/>
      <c r="EU35" s="719"/>
      <c r="EV35" s="719"/>
      <c r="EW35" s="719"/>
      <c r="EX35" s="719"/>
      <c r="EY35" s="719"/>
      <c r="EZ35" s="719"/>
      <c r="FA35" s="719"/>
      <c r="FB35" s="261"/>
      <c r="FC35" s="261"/>
      <c r="FD35" s="261"/>
      <c r="FE35" s="261"/>
      <c r="FF35" s="261"/>
      <c r="FG35" s="261"/>
      <c r="FH35" s="799"/>
      <c r="FI35" s="719"/>
      <c r="FJ35" s="169"/>
      <c r="FK35" s="958"/>
      <c r="FL35" s="959"/>
      <c r="FM35" s="959"/>
      <c r="FN35" s="960"/>
      <c r="FO35" s="503"/>
      <c r="FP35" s="718"/>
      <c r="FQ35" s="636"/>
      <c r="FR35" s="719"/>
      <c r="FS35" s="719"/>
      <c r="FT35" s="718"/>
      <c r="FU35" s="636"/>
      <c r="FV35" s="719"/>
      <c r="FW35" s="719"/>
      <c r="FX35" s="719"/>
      <c r="FY35" s="719"/>
      <c r="FZ35" s="719"/>
      <c r="GA35" s="719"/>
      <c r="GB35" s="719"/>
      <c r="GC35" s="719"/>
      <c r="GD35" s="719"/>
      <c r="GE35" s="719"/>
      <c r="GF35" s="719"/>
      <c r="GG35" s="719"/>
      <c r="GH35" s="67"/>
      <c r="GI35" s="59"/>
      <c r="GJ35" s="59"/>
      <c r="GK35" s="59"/>
      <c r="GL35" s="59"/>
      <c r="GM35" s="179"/>
      <c r="GN35" s="68"/>
      <c r="GO35" s="60"/>
      <c r="GP35" s="60"/>
      <c r="GQ35" s="60"/>
      <c r="GR35" s="60"/>
      <c r="GS35" s="60"/>
      <c r="GT35" s="60"/>
      <c r="GU35" s="60"/>
      <c r="GV35" s="60"/>
      <c r="GW35" s="70"/>
      <c r="GX35" s="629"/>
      <c r="GY35" s="630"/>
      <c r="GZ35" s="630"/>
      <c r="HA35" s="630"/>
      <c r="HB35" s="630"/>
      <c r="HC35" s="630"/>
      <c r="HD35" s="630"/>
      <c r="HE35" s="630"/>
      <c r="HF35" s="630"/>
      <c r="HG35" s="630"/>
      <c r="HH35" s="630"/>
      <c r="HI35" s="630"/>
      <c r="HJ35" s="630"/>
      <c r="HK35" s="631"/>
    </row>
    <row r="36" spans="1:219" ht="25.5" customHeight="1">
      <c r="A36" s="860"/>
      <c r="B36" s="201" t="s">
        <v>301</v>
      </c>
      <c r="C36" s="202">
        <v>13</v>
      </c>
      <c r="D36" s="1066"/>
      <c r="E36" s="197" t="s">
        <v>34</v>
      </c>
      <c r="F36" s="181"/>
      <c r="G36" s="29"/>
      <c r="H36" s="862" t="s">
        <v>169</v>
      </c>
      <c r="I36" s="862"/>
      <c r="J36" s="862"/>
      <c r="K36" s="862"/>
      <c r="L36" s="862"/>
      <c r="M36" s="862"/>
      <c r="N36" s="862" t="s">
        <v>170</v>
      </c>
      <c r="O36" s="862"/>
      <c r="P36" s="862"/>
      <c r="Q36" s="862"/>
      <c r="R36" s="862"/>
      <c r="S36" s="862"/>
      <c r="T36" s="862"/>
      <c r="U36" s="862"/>
      <c r="V36" s="875"/>
      <c r="W36" s="875"/>
      <c r="X36" s="875"/>
      <c r="Y36" s="875"/>
      <c r="Z36" s="875"/>
      <c r="AA36" s="875"/>
      <c r="AB36" s="875"/>
      <c r="AC36" s="875"/>
      <c r="AD36" s="875"/>
      <c r="AE36" s="875"/>
      <c r="AF36" s="875"/>
      <c r="AG36" s="875"/>
      <c r="AH36" s="875"/>
      <c r="AI36" s="875"/>
      <c r="AJ36" s="875"/>
      <c r="AK36" s="875"/>
      <c r="AL36" s="875"/>
      <c r="AM36" s="875"/>
      <c r="AN36" s="875"/>
      <c r="AO36" s="875"/>
      <c r="AP36" s="30"/>
      <c r="AQ36" s="31"/>
      <c r="AR36" s="261"/>
      <c r="AS36" s="261"/>
      <c r="AT36" s="261"/>
      <c r="AU36" s="261"/>
      <c r="AV36" s="261"/>
      <c r="AW36" s="261"/>
      <c r="AX36" s="950"/>
      <c r="AY36" s="875"/>
      <c r="AZ36" s="875"/>
      <c r="BA36" s="875"/>
      <c r="BB36" s="875"/>
      <c r="BC36" s="875"/>
      <c r="BD36" s="518"/>
      <c r="BE36" s="23"/>
      <c r="BF36" s="23"/>
      <c r="BG36" s="23"/>
      <c r="BH36" s="24"/>
      <c r="BI36" s="527"/>
      <c r="BJ36" s="755"/>
      <c r="BK36" s="756"/>
      <c r="BL36" s="755"/>
      <c r="BM36" s="756"/>
      <c r="BN36" s="755"/>
      <c r="BO36" s="756"/>
      <c r="BP36" s="1089" t="s">
        <v>146</v>
      </c>
      <c r="BQ36" s="1090"/>
      <c r="BR36" s="1090"/>
      <c r="BS36" s="1091"/>
      <c r="BT36" s="1089" t="s">
        <v>148</v>
      </c>
      <c r="BU36" s="1090"/>
      <c r="BV36" s="1090"/>
      <c r="BW36" s="1090"/>
      <c r="BX36" s="1090"/>
      <c r="BY36" s="1091"/>
      <c r="BZ36" s="755"/>
      <c r="CA36" s="756"/>
      <c r="CB36" s="755"/>
      <c r="CC36" s="756"/>
      <c r="CD36" s="755"/>
      <c r="CE36" s="756"/>
      <c r="CF36" s="875"/>
      <c r="CG36" s="875"/>
      <c r="CH36" s="875"/>
      <c r="CI36" s="875"/>
      <c r="CJ36" s="30"/>
      <c r="CK36" s="31"/>
      <c r="CL36" s="38"/>
      <c r="CM36" s="38"/>
      <c r="CN36" s="38"/>
      <c r="CO36" s="38"/>
      <c r="CP36" s="38"/>
      <c r="CQ36" s="47"/>
      <c r="CR36" s="28"/>
      <c r="CS36" s="17"/>
      <c r="CT36" s="17"/>
      <c r="CU36" s="18"/>
      <c r="CV36" s="17"/>
      <c r="CW36" s="17"/>
      <c r="CX36" s="17"/>
      <c r="CY36" s="17"/>
      <c r="CZ36" s="26"/>
      <c r="DA36" s="26"/>
      <c r="DB36" s="26"/>
      <c r="DC36" s="26"/>
      <c r="DD36" s="26"/>
      <c r="DE36" s="27"/>
      <c r="DG36" s="452">
        <v>5</v>
      </c>
      <c r="DH36" s="155" t="s">
        <v>372</v>
      </c>
      <c r="DI36" s="468">
        <v>90</v>
      </c>
      <c r="DJ36" s="184"/>
      <c r="DK36" s="189" t="s">
        <v>225</v>
      </c>
      <c r="DL36" s="799"/>
      <c r="DM36" s="719"/>
      <c r="DN36" s="1041" t="s">
        <v>231</v>
      </c>
      <c r="DO36" s="858"/>
      <c r="DP36" s="719"/>
      <c r="DQ36" s="719"/>
      <c r="DR36" s="719"/>
      <c r="DS36" s="719"/>
      <c r="DT36" s="719"/>
      <c r="DU36" s="719"/>
      <c r="DV36" s="1041"/>
      <c r="DW36" s="858"/>
      <c r="DX36" s="719"/>
      <c r="DY36" s="719"/>
      <c r="DZ36" s="1041"/>
      <c r="EA36" s="858"/>
      <c r="EB36" s="719"/>
      <c r="EC36" s="719"/>
      <c r="ED36" s="719"/>
      <c r="EE36" s="719"/>
      <c r="EF36" s="719"/>
      <c r="EG36" s="719"/>
      <c r="EH36" s="719"/>
      <c r="EI36" s="719"/>
      <c r="EJ36" s="719"/>
      <c r="EK36" s="719"/>
      <c r="EL36" s="719"/>
      <c r="EM36" s="719"/>
      <c r="EN36" s="719"/>
      <c r="EO36" s="719"/>
      <c r="EP36" s="719"/>
      <c r="EQ36" s="719"/>
      <c r="ER36" s="719"/>
      <c r="ES36" s="719"/>
      <c r="ET36" s="719"/>
      <c r="EU36" s="719"/>
      <c r="EV36" s="719"/>
      <c r="EW36" s="719"/>
      <c r="EX36" s="719"/>
      <c r="EY36" s="719"/>
      <c r="EZ36" s="719"/>
      <c r="FA36" s="719"/>
      <c r="FB36" s="887" t="s">
        <v>89</v>
      </c>
      <c r="FC36" s="802"/>
      <c r="FD36" s="802"/>
      <c r="FE36" s="802"/>
      <c r="FF36" s="802"/>
      <c r="FG36" s="802"/>
      <c r="FH36" s="799"/>
      <c r="FI36" s="719"/>
      <c r="FJ36" s="169"/>
      <c r="FK36" s="958"/>
      <c r="FL36" s="959"/>
      <c r="FM36" s="959"/>
      <c r="FN36" s="960"/>
      <c r="FO36" s="503"/>
      <c r="FP36" s="718"/>
      <c r="FQ36" s="636"/>
      <c r="FR36" s="719"/>
      <c r="FS36" s="719"/>
      <c r="FT36" s="718"/>
      <c r="FU36" s="636"/>
      <c r="FV36" s="719"/>
      <c r="FW36" s="719"/>
      <c r="FX36" s="719"/>
      <c r="FY36" s="719"/>
      <c r="FZ36" s="719"/>
      <c r="GA36" s="719"/>
      <c r="GB36" s="719"/>
      <c r="GC36" s="719"/>
      <c r="GD36" s="719"/>
      <c r="GE36" s="719"/>
      <c r="GF36" s="719"/>
      <c r="GG36" s="719"/>
      <c r="GH36" s="67"/>
      <c r="GI36" s="59"/>
      <c r="GJ36" s="59"/>
      <c r="GK36" s="59"/>
      <c r="GL36" s="59"/>
      <c r="GM36" s="179"/>
      <c r="GN36" s="68"/>
      <c r="GO36" s="60"/>
      <c r="GP36" s="60"/>
      <c r="GQ36" s="60"/>
      <c r="GR36" s="60"/>
      <c r="GS36" s="60"/>
      <c r="GT36" s="60"/>
      <c r="GU36" s="60"/>
      <c r="GV36" s="60"/>
      <c r="GW36" s="70"/>
      <c r="GX36" s="629"/>
      <c r="GY36" s="630"/>
      <c r="GZ36" s="630"/>
      <c r="HA36" s="630"/>
      <c r="HB36" s="630"/>
      <c r="HC36" s="630"/>
      <c r="HD36" s="630"/>
      <c r="HE36" s="630"/>
      <c r="HF36" s="630"/>
      <c r="HG36" s="630"/>
      <c r="HH36" s="630"/>
      <c r="HI36" s="630"/>
      <c r="HJ36" s="630"/>
      <c r="HK36" s="631"/>
    </row>
    <row r="37" spans="1:219" ht="25.5" customHeight="1">
      <c r="A37" s="859">
        <v>7</v>
      </c>
      <c r="B37" s="199" t="s">
        <v>302</v>
      </c>
      <c r="C37" s="200">
        <v>4</v>
      </c>
      <c r="D37" s="1065">
        <v>1</v>
      </c>
      <c r="E37" s="863" t="s">
        <v>34</v>
      </c>
      <c r="F37" s="181"/>
      <c r="G37" s="29"/>
      <c r="H37" s="861" t="s">
        <v>171</v>
      </c>
      <c r="I37" s="861"/>
      <c r="J37" s="861"/>
      <c r="K37" s="861"/>
      <c r="L37" s="861" t="s">
        <v>172</v>
      </c>
      <c r="M37" s="861"/>
      <c r="N37" s="861" t="s">
        <v>173</v>
      </c>
      <c r="O37" s="861"/>
      <c r="P37" s="861"/>
      <c r="Q37" s="861"/>
      <c r="R37" s="861"/>
      <c r="S37" s="861"/>
      <c r="T37" s="868"/>
      <c r="U37" s="868"/>
      <c r="V37" s="868"/>
      <c r="W37" s="868"/>
      <c r="X37" s="868"/>
      <c r="Y37" s="868"/>
      <c r="Z37" s="868"/>
      <c r="AA37" s="868"/>
      <c r="AB37" s="868"/>
      <c r="AC37" s="868"/>
      <c r="AD37" s="868"/>
      <c r="AE37" s="868"/>
      <c r="AF37" s="868"/>
      <c r="AG37" s="868"/>
      <c r="AH37" s="868"/>
      <c r="AI37" s="868"/>
      <c r="AJ37" s="868"/>
      <c r="AK37" s="868"/>
      <c r="AL37" s="868"/>
      <c r="AM37" s="868"/>
      <c r="AN37" s="868"/>
      <c r="AO37" s="868"/>
      <c r="AP37" s="30"/>
      <c r="AQ37" s="31"/>
      <c r="AR37" s="261"/>
      <c r="AS37" s="261"/>
      <c r="AT37" s="261"/>
      <c r="AU37" s="261"/>
      <c r="AV37" s="261"/>
      <c r="AW37" s="261"/>
      <c r="AX37" s="867"/>
      <c r="AY37" s="868"/>
      <c r="AZ37" s="868"/>
      <c r="BA37" s="868"/>
      <c r="BB37" s="868"/>
      <c r="BC37" s="868"/>
      <c r="BD37" s="521"/>
      <c r="BE37" s="22"/>
      <c r="BF37" s="23"/>
      <c r="BG37" s="23"/>
      <c r="BH37" s="24"/>
      <c r="BI37" s="528"/>
      <c r="BJ37" s="750"/>
      <c r="BK37" s="745"/>
      <c r="BL37" s="750"/>
      <c r="BM37" s="745"/>
      <c r="BN37" s="750"/>
      <c r="BO37" s="745"/>
      <c r="BP37" s="753"/>
      <c r="BQ37" s="754"/>
      <c r="BR37" s="821" t="s">
        <v>149</v>
      </c>
      <c r="BS37" s="822"/>
      <c r="BT37" s="822"/>
      <c r="BU37" s="823"/>
      <c r="BV37" s="821" t="s">
        <v>150</v>
      </c>
      <c r="BW37" s="822"/>
      <c r="BX37" s="822"/>
      <c r="BY37" s="823"/>
      <c r="BZ37" s="1046" t="s">
        <v>151</v>
      </c>
      <c r="CA37" s="1047"/>
      <c r="CB37" s="1047"/>
      <c r="CC37" s="1048"/>
      <c r="CD37" s="750"/>
      <c r="CE37" s="745"/>
      <c r="CF37" s="868"/>
      <c r="CG37" s="868"/>
      <c r="CH37" s="868"/>
      <c r="CI37" s="868"/>
      <c r="CJ37" s="30"/>
      <c r="CK37" s="31"/>
      <c r="CL37" s="38"/>
      <c r="CM37" s="38"/>
      <c r="CN37" s="38"/>
      <c r="CO37" s="38"/>
      <c r="CP37" s="38"/>
      <c r="CQ37" s="47"/>
      <c r="CR37" s="1096" t="s">
        <v>10</v>
      </c>
      <c r="CS37" s="1097"/>
      <c r="CT37" s="1092" t="s">
        <v>8</v>
      </c>
      <c r="CU37" s="1093"/>
      <c r="CV37" s="1093"/>
      <c r="CW37" s="1093"/>
      <c r="CX37" s="1093"/>
      <c r="CY37" s="1093"/>
      <c r="CZ37" s="1093"/>
      <c r="DA37" s="1093"/>
      <c r="DB37" s="1093"/>
      <c r="DC37" s="1093"/>
      <c r="DD37" s="1093"/>
      <c r="DE37" s="1094"/>
      <c r="DG37" s="452">
        <v>6</v>
      </c>
      <c r="DH37" s="155" t="s">
        <v>373</v>
      </c>
      <c r="DI37" s="212">
        <v>90</v>
      </c>
      <c r="DJ37" s="184"/>
      <c r="DK37" s="189" t="s">
        <v>225</v>
      </c>
      <c r="DL37" s="799"/>
      <c r="DM37" s="719"/>
      <c r="DN37" s="1041"/>
      <c r="DO37" s="858"/>
      <c r="DP37" s="719"/>
      <c r="DQ37" s="719"/>
      <c r="DR37" s="719"/>
      <c r="DS37" s="719"/>
      <c r="DT37" s="719"/>
      <c r="DU37" s="719"/>
      <c r="DV37" s="1041"/>
      <c r="DW37" s="858"/>
      <c r="DX37" s="719"/>
      <c r="DY37" s="719"/>
      <c r="DZ37" s="1041"/>
      <c r="EA37" s="858"/>
      <c r="EB37" s="719"/>
      <c r="EC37" s="719"/>
      <c r="ED37" s="719"/>
      <c r="EE37" s="719"/>
      <c r="EF37" s="719"/>
      <c r="EG37" s="719"/>
      <c r="EH37" s="719"/>
      <c r="EI37" s="719"/>
      <c r="EJ37" s="719"/>
      <c r="EK37" s="719"/>
      <c r="EL37" s="719"/>
      <c r="EM37" s="719"/>
      <c r="EN37" s="719"/>
      <c r="EO37" s="719"/>
      <c r="EP37" s="719"/>
      <c r="EQ37" s="719"/>
      <c r="ER37" s="719"/>
      <c r="ES37" s="719"/>
      <c r="ET37" s="719"/>
      <c r="EU37" s="719"/>
      <c r="EV37" s="719"/>
      <c r="EW37" s="719"/>
      <c r="EX37" s="719"/>
      <c r="EY37" s="719"/>
      <c r="EZ37" s="719"/>
      <c r="FA37" s="719"/>
      <c r="FB37" s="887"/>
      <c r="FC37" s="802"/>
      <c r="FD37" s="802"/>
      <c r="FE37" s="802"/>
      <c r="FF37" s="802"/>
      <c r="FG37" s="802"/>
      <c r="FH37" s="799"/>
      <c r="FI37" s="719"/>
      <c r="FJ37" s="169"/>
      <c r="FK37" s="958"/>
      <c r="FL37" s="959"/>
      <c r="FM37" s="959"/>
      <c r="FN37" s="960"/>
      <c r="FO37" s="503"/>
      <c r="FP37" s="718"/>
      <c r="FQ37" s="636"/>
      <c r="FR37" s="719"/>
      <c r="FS37" s="719"/>
      <c r="FT37" s="718"/>
      <c r="FU37" s="636"/>
      <c r="FV37" s="719"/>
      <c r="FW37" s="719"/>
      <c r="FX37" s="719"/>
      <c r="FY37" s="719"/>
      <c r="FZ37" s="719"/>
      <c r="GA37" s="719"/>
      <c r="GB37" s="719"/>
      <c r="GC37" s="719"/>
      <c r="GD37" s="719"/>
      <c r="GE37" s="719"/>
      <c r="GF37" s="719"/>
      <c r="GG37" s="719"/>
      <c r="GH37" s="638" t="s">
        <v>9</v>
      </c>
      <c r="GI37" s="639"/>
      <c r="GJ37" s="639"/>
      <c r="GK37" s="639"/>
      <c r="GL37" s="639"/>
      <c r="GM37" s="640"/>
      <c r="GN37" s="641" t="s">
        <v>243</v>
      </c>
      <c r="GO37" s="642"/>
      <c r="GP37" s="642"/>
      <c r="GQ37" s="642"/>
      <c r="GR37" s="642"/>
      <c r="GS37" s="642"/>
      <c r="GT37" s="642"/>
      <c r="GU37" s="642"/>
      <c r="GV37" s="642"/>
      <c r="GW37" s="643"/>
      <c r="GX37" s="629"/>
      <c r="GY37" s="630"/>
      <c r="GZ37" s="630"/>
      <c r="HA37" s="630"/>
      <c r="HB37" s="630"/>
      <c r="HC37" s="630"/>
      <c r="HD37" s="630"/>
      <c r="HE37" s="630"/>
      <c r="HF37" s="630"/>
      <c r="HG37" s="630"/>
      <c r="HH37" s="630"/>
      <c r="HI37" s="630"/>
      <c r="HJ37" s="630"/>
      <c r="HK37" s="631"/>
    </row>
    <row r="38" spans="1:219" ht="25.5" customHeight="1">
      <c r="A38" s="860"/>
      <c r="B38" s="201" t="s">
        <v>303</v>
      </c>
      <c r="C38" s="202">
        <v>4</v>
      </c>
      <c r="D38" s="1066"/>
      <c r="E38" s="864"/>
      <c r="F38" s="133"/>
      <c r="G38" s="29"/>
      <c r="H38" s="862"/>
      <c r="I38" s="862"/>
      <c r="J38" s="862"/>
      <c r="K38" s="862"/>
      <c r="L38" s="862"/>
      <c r="M38" s="862"/>
      <c r="N38" s="862"/>
      <c r="O38" s="862"/>
      <c r="P38" s="862"/>
      <c r="Q38" s="862"/>
      <c r="R38" s="862"/>
      <c r="S38" s="862"/>
      <c r="T38" s="875"/>
      <c r="U38" s="875"/>
      <c r="V38" s="875"/>
      <c r="W38" s="875"/>
      <c r="X38" s="875"/>
      <c r="Y38" s="875"/>
      <c r="Z38" s="875"/>
      <c r="AA38" s="875"/>
      <c r="AB38" s="875"/>
      <c r="AC38" s="875"/>
      <c r="AD38" s="875"/>
      <c r="AE38" s="875"/>
      <c r="AF38" s="875"/>
      <c r="AG38" s="875"/>
      <c r="AH38" s="875"/>
      <c r="AI38" s="875"/>
      <c r="AJ38" s="875"/>
      <c r="AK38" s="875"/>
      <c r="AL38" s="875"/>
      <c r="AM38" s="875"/>
      <c r="AN38" s="875"/>
      <c r="AO38" s="875"/>
      <c r="AP38" s="30"/>
      <c r="AQ38" s="31"/>
      <c r="AR38" s="261"/>
      <c r="AS38" s="261"/>
      <c r="AT38" s="261"/>
      <c r="AU38" s="261"/>
      <c r="AV38" s="261"/>
      <c r="AW38" s="261"/>
      <c r="AX38" s="950"/>
      <c r="AY38" s="875"/>
      <c r="AZ38" s="875"/>
      <c r="BA38" s="875"/>
      <c r="BB38" s="875"/>
      <c r="BC38" s="875"/>
      <c r="BD38" s="518"/>
      <c r="BE38" s="22"/>
      <c r="BF38" s="23"/>
      <c r="BG38" s="23"/>
      <c r="BH38" s="24"/>
      <c r="BI38" s="527"/>
      <c r="BJ38" s="751"/>
      <c r="BK38" s="752"/>
      <c r="BL38" s="751"/>
      <c r="BM38" s="752"/>
      <c r="BN38" s="751"/>
      <c r="BO38" s="752"/>
      <c r="BP38" s="755"/>
      <c r="BQ38" s="756"/>
      <c r="BR38" s="962"/>
      <c r="BS38" s="963"/>
      <c r="BT38" s="963"/>
      <c r="BU38" s="964"/>
      <c r="BV38" s="962"/>
      <c r="BW38" s="963"/>
      <c r="BX38" s="963"/>
      <c r="BY38" s="964"/>
      <c r="BZ38" s="755"/>
      <c r="CA38" s="756"/>
      <c r="CB38" s="755"/>
      <c r="CC38" s="756"/>
      <c r="CD38" s="751"/>
      <c r="CE38" s="752"/>
      <c r="CF38" s="875"/>
      <c r="CG38" s="875"/>
      <c r="CH38" s="875"/>
      <c r="CI38" s="875"/>
      <c r="CJ38" s="30"/>
      <c r="CK38" s="31"/>
      <c r="CL38" s="38"/>
      <c r="CM38" s="38"/>
      <c r="CN38" s="38"/>
      <c r="CO38" s="38"/>
      <c r="CP38" s="38"/>
      <c r="CQ38" s="47"/>
      <c r="CR38" s="28"/>
      <c r="CS38" s="17"/>
      <c r="CT38" s="17"/>
      <c r="CU38" s="18"/>
      <c r="CV38" s="17"/>
      <c r="CW38" s="17"/>
      <c r="CX38" s="17"/>
      <c r="CY38" s="17"/>
      <c r="CZ38" s="26"/>
      <c r="DA38" s="26"/>
      <c r="DB38" s="26"/>
      <c r="DC38" s="26"/>
      <c r="DD38" s="26"/>
      <c r="DE38" s="27"/>
      <c r="DG38" s="452">
        <v>7</v>
      </c>
      <c r="DH38" s="155" t="s">
        <v>374</v>
      </c>
      <c r="DI38" s="212">
        <v>90</v>
      </c>
      <c r="DJ38" s="184"/>
      <c r="DK38" s="189" t="s">
        <v>225</v>
      </c>
      <c r="DL38" s="799"/>
      <c r="DM38" s="719"/>
      <c r="DN38" s="1041"/>
      <c r="DO38" s="858"/>
      <c r="DP38" s="719"/>
      <c r="DQ38" s="719"/>
      <c r="DR38" s="719"/>
      <c r="DS38" s="719"/>
      <c r="DT38" s="719"/>
      <c r="DU38" s="719"/>
      <c r="DV38" s="1041"/>
      <c r="DW38" s="858"/>
      <c r="DX38" s="719"/>
      <c r="DY38" s="719"/>
      <c r="DZ38" s="1041"/>
      <c r="EA38" s="858"/>
      <c r="EB38" s="719"/>
      <c r="EC38" s="719"/>
      <c r="ED38" s="719"/>
      <c r="EE38" s="719"/>
      <c r="EF38" s="719"/>
      <c r="EG38" s="719"/>
      <c r="EH38" s="719"/>
      <c r="EI38" s="719"/>
      <c r="EJ38" s="719"/>
      <c r="EK38" s="719"/>
      <c r="EL38" s="719"/>
      <c r="EM38" s="719"/>
      <c r="EN38" s="719"/>
      <c r="EO38" s="719"/>
      <c r="EP38" s="719"/>
      <c r="EQ38" s="719"/>
      <c r="ER38" s="719"/>
      <c r="ES38" s="719"/>
      <c r="ET38" s="719"/>
      <c r="EU38" s="719"/>
      <c r="EV38" s="719"/>
      <c r="EW38" s="719"/>
      <c r="EX38" s="719"/>
      <c r="EY38" s="719"/>
      <c r="EZ38" s="719"/>
      <c r="FA38" s="719"/>
      <c r="FB38" s="298"/>
      <c r="FC38" s="261"/>
      <c r="FD38" s="261"/>
      <c r="FE38" s="261"/>
      <c r="FF38" s="261"/>
      <c r="FG38" s="261"/>
      <c r="FH38" s="799"/>
      <c r="FI38" s="719"/>
      <c r="FJ38" s="169"/>
      <c r="FK38" s="958"/>
      <c r="FL38" s="959"/>
      <c r="FM38" s="959"/>
      <c r="FN38" s="960"/>
      <c r="FO38" s="503"/>
      <c r="FP38" s="718"/>
      <c r="FQ38" s="636"/>
      <c r="FR38" s="719"/>
      <c r="FS38" s="719"/>
      <c r="FT38" s="718"/>
      <c r="FU38" s="636"/>
      <c r="FV38" s="719"/>
      <c r="FW38" s="719"/>
      <c r="FX38" s="719"/>
      <c r="FY38" s="719"/>
      <c r="FZ38" s="719"/>
      <c r="GA38" s="719"/>
      <c r="GB38" s="719"/>
      <c r="GC38" s="719"/>
      <c r="GD38" s="719"/>
      <c r="GE38" s="719"/>
      <c r="GF38" s="719"/>
      <c r="GG38" s="719"/>
      <c r="GH38" s="638"/>
      <c r="GI38" s="639"/>
      <c r="GJ38" s="639"/>
      <c r="GK38" s="639"/>
      <c r="GL38" s="639"/>
      <c r="GM38" s="640"/>
      <c r="GN38" s="641"/>
      <c r="GO38" s="642"/>
      <c r="GP38" s="642"/>
      <c r="GQ38" s="642"/>
      <c r="GR38" s="642"/>
      <c r="GS38" s="642"/>
      <c r="GT38" s="642"/>
      <c r="GU38" s="642"/>
      <c r="GV38" s="642"/>
      <c r="GW38" s="643"/>
      <c r="GX38" s="629"/>
      <c r="GY38" s="630"/>
      <c r="GZ38" s="630"/>
      <c r="HA38" s="630"/>
      <c r="HB38" s="630"/>
      <c r="HC38" s="630"/>
      <c r="HD38" s="630"/>
      <c r="HE38" s="630"/>
      <c r="HF38" s="630"/>
      <c r="HG38" s="630"/>
      <c r="HH38" s="630"/>
      <c r="HI38" s="630"/>
      <c r="HJ38" s="630"/>
      <c r="HK38" s="631"/>
    </row>
    <row r="39" spans="1:219" ht="25.5" customHeight="1">
      <c r="A39" s="450">
        <v>8</v>
      </c>
      <c r="B39" s="211" t="s">
        <v>59</v>
      </c>
      <c r="C39" s="287">
        <v>4</v>
      </c>
      <c r="D39" s="163">
        <v>1</v>
      </c>
      <c r="E39" s="282" t="s">
        <v>34</v>
      </c>
      <c r="F39" s="133"/>
      <c r="G39" s="29"/>
      <c r="H39" s="732"/>
      <c r="I39" s="732"/>
      <c r="J39" s="732"/>
      <c r="K39" s="732"/>
      <c r="L39" s="732"/>
      <c r="M39" s="732"/>
      <c r="N39" s="732"/>
      <c r="O39" s="732"/>
      <c r="P39" s="732"/>
      <c r="Q39" s="732"/>
      <c r="R39" s="732"/>
      <c r="S39" s="732"/>
      <c r="T39" s="732"/>
      <c r="U39" s="732"/>
      <c r="V39" s="732"/>
      <c r="W39" s="732"/>
      <c r="X39" s="732"/>
      <c r="Y39" s="732"/>
      <c r="Z39" s="732"/>
      <c r="AA39" s="732"/>
      <c r="AB39" s="732"/>
      <c r="AC39" s="732"/>
      <c r="AD39" s="732"/>
      <c r="AE39" s="732"/>
      <c r="AF39" s="732"/>
      <c r="AG39" s="732"/>
      <c r="AH39" s="732"/>
      <c r="AI39" s="732"/>
      <c r="AJ39" s="732"/>
      <c r="AK39" s="732"/>
      <c r="AL39" s="732"/>
      <c r="AM39" s="732"/>
      <c r="AN39" s="732"/>
      <c r="AO39" s="732"/>
      <c r="AP39" s="30"/>
      <c r="AQ39" s="31"/>
      <c r="AR39" s="261"/>
      <c r="AS39" s="261"/>
      <c r="AT39" s="261"/>
      <c r="AU39" s="261"/>
      <c r="AV39" s="261"/>
      <c r="AW39" s="261"/>
      <c r="AX39" s="792"/>
      <c r="AY39" s="732"/>
      <c r="AZ39" s="732"/>
      <c r="BA39" s="732"/>
      <c r="BB39" s="732"/>
      <c r="BC39" s="732"/>
      <c r="BD39" s="273"/>
      <c r="BE39" s="22"/>
      <c r="BF39" s="23"/>
      <c r="BG39" s="23"/>
      <c r="BH39" s="24"/>
      <c r="BI39" s="503"/>
      <c r="BJ39" s="636"/>
      <c r="BK39" s="719"/>
      <c r="BL39" s="636"/>
      <c r="BM39" s="719"/>
      <c r="BN39" s="636"/>
      <c r="BO39" s="719"/>
      <c r="BP39" s="732"/>
      <c r="BQ39" s="732"/>
      <c r="BR39" s="732"/>
      <c r="BS39" s="732"/>
      <c r="BT39" s="732"/>
      <c r="BU39" s="732"/>
      <c r="BV39" s="732"/>
      <c r="BW39" s="732"/>
      <c r="BX39" s="732"/>
      <c r="BY39" s="732"/>
      <c r="BZ39" s="732"/>
      <c r="CA39" s="732"/>
      <c r="CB39" s="813" t="s">
        <v>152</v>
      </c>
      <c r="CC39" s="814"/>
      <c r="CD39" s="814"/>
      <c r="CE39" s="814"/>
      <c r="CF39" s="814"/>
      <c r="CG39" s="814"/>
      <c r="CH39" s="814"/>
      <c r="CI39" s="815"/>
      <c r="CJ39" s="30"/>
      <c r="CK39" s="31"/>
      <c r="CL39" s="38"/>
      <c r="CM39" s="38"/>
      <c r="CN39" s="38"/>
      <c r="CO39" s="38"/>
      <c r="CP39" s="38"/>
      <c r="CQ39" s="47"/>
      <c r="CR39" s="965" t="s">
        <v>10</v>
      </c>
      <c r="CS39" s="966"/>
      <c r="CT39" s="1099" t="s">
        <v>8</v>
      </c>
      <c r="CU39" s="1100"/>
      <c r="CV39" s="1100"/>
      <c r="CW39" s="1100"/>
      <c r="CX39" s="1100"/>
      <c r="CY39" s="1100"/>
      <c r="CZ39" s="1100"/>
      <c r="DA39" s="1100"/>
      <c r="DB39" s="1100"/>
      <c r="DC39" s="1100"/>
      <c r="DD39" s="1100"/>
      <c r="DE39" s="1101"/>
      <c r="DG39" s="452">
        <v>8</v>
      </c>
      <c r="DH39" s="155" t="s">
        <v>375</v>
      </c>
      <c r="DI39" s="212">
        <v>90</v>
      </c>
      <c r="DJ39" s="184"/>
      <c r="DK39" s="189" t="s">
        <v>225</v>
      </c>
      <c r="DL39" s="799"/>
      <c r="DM39" s="719"/>
      <c r="DN39" s="1041"/>
      <c r="DO39" s="858"/>
      <c r="DP39" s="719"/>
      <c r="DQ39" s="719"/>
      <c r="DR39" s="719"/>
      <c r="DS39" s="719"/>
      <c r="DT39" s="719"/>
      <c r="DU39" s="719"/>
      <c r="DV39" s="1041"/>
      <c r="DW39" s="858"/>
      <c r="DX39" s="719"/>
      <c r="DY39" s="719"/>
      <c r="DZ39" s="1041"/>
      <c r="EA39" s="858"/>
      <c r="EB39" s="719"/>
      <c r="EC39" s="719"/>
      <c r="ED39" s="719"/>
      <c r="EE39" s="719"/>
      <c r="EF39" s="719"/>
      <c r="EG39" s="719"/>
      <c r="EH39" s="719"/>
      <c r="EI39" s="719"/>
      <c r="EJ39" s="719"/>
      <c r="EK39" s="719"/>
      <c r="EL39" s="719"/>
      <c r="EM39" s="719"/>
      <c r="EN39" s="719"/>
      <c r="EO39" s="719"/>
      <c r="EP39" s="719"/>
      <c r="EQ39" s="719"/>
      <c r="ER39" s="719"/>
      <c r="ES39" s="719"/>
      <c r="ET39" s="719"/>
      <c r="EU39" s="719"/>
      <c r="EV39" s="719"/>
      <c r="EW39" s="719"/>
      <c r="EX39" s="719"/>
      <c r="EY39" s="719"/>
      <c r="EZ39" s="719"/>
      <c r="FA39" s="719"/>
      <c r="FB39" s="261"/>
      <c r="FC39" s="261"/>
      <c r="FD39" s="261"/>
      <c r="FE39" s="261"/>
      <c r="FF39" s="261"/>
      <c r="FG39" s="261"/>
      <c r="FH39" s="799"/>
      <c r="FI39" s="719"/>
      <c r="FJ39" s="169"/>
      <c r="FK39" s="958"/>
      <c r="FL39" s="959"/>
      <c r="FM39" s="959"/>
      <c r="FN39" s="960"/>
      <c r="FO39" s="503"/>
      <c r="FP39" s="718"/>
      <c r="FQ39" s="636"/>
      <c r="FR39" s="719"/>
      <c r="FS39" s="719"/>
      <c r="FT39" s="718"/>
      <c r="FU39" s="636"/>
      <c r="FV39" s="719"/>
      <c r="FW39" s="719"/>
      <c r="FX39" s="719"/>
      <c r="FY39" s="719"/>
      <c r="FZ39" s="719"/>
      <c r="GA39" s="719"/>
      <c r="GB39" s="719"/>
      <c r="GC39" s="719"/>
      <c r="GD39" s="719"/>
      <c r="GE39" s="719"/>
      <c r="GF39" s="719"/>
      <c r="GG39" s="719"/>
      <c r="GH39" s="67"/>
      <c r="GI39" s="59"/>
      <c r="GJ39" s="59"/>
      <c r="GK39" s="59"/>
      <c r="GL39" s="59"/>
      <c r="GM39" s="179"/>
      <c r="GN39" s="68"/>
      <c r="GO39" s="60"/>
      <c r="GP39" s="60"/>
      <c r="GQ39" s="60"/>
      <c r="GR39" s="60"/>
      <c r="GS39" s="60"/>
      <c r="GT39" s="60"/>
      <c r="GU39" s="60"/>
      <c r="GV39" s="60"/>
      <c r="GW39" s="70"/>
      <c r="GX39" s="629"/>
      <c r="GY39" s="630"/>
      <c r="GZ39" s="630"/>
      <c r="HA39" s="630"/>
      <c r="HB39" s="630"/>
      <c r="HC39" s="630"/>
      <c r="HD39" s="630"/>
      <c r="HE39" s="630"/>
      <c r="HF39" s="630"/>
      <c r="HG39" s="630"/>
      <c r="HH39" s="630"/>
      <c r="HI39" s="630"/>
      <c r="HJ39" s="630"/>
      <c r="HK39" s="631"/>
    </row>
    <row r="40" spans="1:219" ht="25.5" customHeight="1" thickBot="1">
      <c r="A40" s="446">
        <v>9</v>
      </c>
      <c r="B40" s="451" t="s">
        <v>31</v>
      </c>
      <c r="C40" s="464">
        <v>14</v>
      </c>
      <c r="D40" s="447">
        <v>1</v>
      </c>
      <c r="E40" s="449" t="s">
        <v>34</v>
      </c>
      <c r="F40" s="133"/>
      <c r="G40" s="29"/>
      <c r="H40" s="784"/>
      <c r="I40" s="784"/>
      <c r="J40" s="784"/>
      <c r="K40" s="784"/>
      <c r="L40" s="784"/>
      <c r="M40" s="784"/>
      <c r="N40" s="784"/>
      <c r="O40" s="784"/>
      <c r="P40" s="784"/>
      <c r="Q40" s="784"/>
      <c r="R40" s="784"/>
      <c r="S40" s="784"/>
      <c r="T40" s="784"/>
      <c r="U40" s="784"/>
      <c r="V40" s="784"/>
      <c r="W40" s="784"/>
      <c r="X40" s="784"/>
      <c r="Y40" s="784"/>
      <c r="Z40" s="784"/>
      <c r="AA40" s="784"/>
      <c r="AB40" s="784"/>
      <c r="AC40" s="784"/>
      <c r="AD40" s="784"/>
      <c r="AE40" s="784"/>
      <c r="AF40" s="784"/>
      <c r="AG40" s="784"/>
      <c r="AH40" s="784"/>
      <c r="AI40" s="784"/>
      <c r="AJ40" s="784"/>
      <c r="AK40" s="784"/>
      <c r="AL40" s="784"/>
      <c r="AM40" s="784"/>
      <c r="AN40" s="784"/>
      <c r="AO40" s="784"/>
      <c r="AP40" s="45"/>
      <c r="AQ40" s="31"/>
      <c r="AR40" s="261"/>
      <c r="AS40" s="261"/>
      <c r="AT40" s="261"/>
      <c r="AU40" s="261"/>
      <c r="AV40" s="261"/>
      <c r="AW40" s="261"/>
      <c r="AX40" s="961"/>
      <c r="AY40" s="729"/>
      <c r="AZ40" s="784"/>
      <c r="BA40" s="784"/>
      <c r="BB40" s="784"/>
      <c r="BC40" s="784"/>
      <c r="BD40" s="274"/>
      <c r="BE40" s="22"/>
      <c r="BF40" s="23"/>
      <c r="BG40" s="23"/>
      <c r="BH40" s="24"/>
      <c r="BI40" s="544"/>
      <c r="BJ40" s="721"/>
      <c r="BK40" s="722"/>
      <c r="BL40" s="721"/>
      <c r="BM40" s="745"/>
      <c r="BN40" s="750"/>
      <c r="BO40" s="745"/>
      <c r="BP40" s="868"/>
      <c r="BQ40" s="868"/>
      <c r="BR40" s="868"/>
      <c r="BS40" s="868"/>
      <c r="BT40" s="868"/>
      <c r="BU40" s="868"/>
      <c r="BV40" s="868"/>
      <c r="BW40" s="868"/>
      <c r="BX40" s="868"/>
      <c r="BY40" s="868"/>
      <c r="BZ40" s="868"/>
      <c r="CA40" s="868"/>
      <c r="CB40" s="1049" t="s">
        <v>153</v>
      </c>
      <c r="CC40" s="1050"/>
      <c r="CD40" s="1050"/>
      <c r="CE40" s="1050"/>
      <c r="CF40" s="1050"/>
      <c r="CG40" s="1050"/>
      <c r="CH40" s="1050"/>
      <c r="CI40" s="1051"/>
      <c r="CJ40" s="30"/>
      <c r="CK40" s="31"/>
      <c r="CL40" s="38"/>
      <c r="CM40" s="38"/>
      <c r="CN40" s="38"/>
      <c r="CO40" s="38"/>
      <c r="CP40" s="38"/>
      <c r="CQ40" s="47"/>
      <c r="CR40" s="1305"/>
      <c r="CS40" s="1306"/>
      <c r="CT40" s="1307"/>
      <c r="CU40" s="1308"/>
      <c r="CV40" s="1308"/>
      <c r="CW40" s="1308"/>
      <c r="CX40" s="1308"/>
      <c r="CY40" s="1308"/>
      <c r="CZ40" s="1308"/>
      <c r="DA40" s="1308"/>
      <c r="DB40" s="1308"/>
      <c r="DC40" s="1308"/>
      <c r="DD40" s="1308"/>
      <c r="DE40" s="1309"/>
      <c r="DG40" s="452">
        <v>9</v>
      </c>
      <c r="DH40" s="155" t="s">
        <v>376</v>
      </c>
      <c r="DI40" s="212">
        <v>90</v>
      </c>
      <c r="DJ40" s="184"/>
      <c r="DK40" s="189" t="s">
        <v>225</v>
      </c>
      <c r="DL40" s="799"/>
      <c r="DM40" s="719"/>
      <c r="DN40" s="437"/>
      <c r="DO40" s="438"/>
      <c r="DP40" s="719"/>
      <c r="DQ40" s="719"/>
      <c r="DR40" s="719"/>
      <c r="DS40" s="719"/>
      <c r="DT40" s="719"/>
      <c r="DU40" s="719"/>
      <c r="DV40" s="1041"/>
      <c r="DW40" s="858"/>
      <c r="DX40" s="719"/>
      <c r="DY40" s="719"/>
      <c r="DZ40" s="1041"/>
      <c r="EA40" s="858"/>
      <c r="EB40" s="719"/>
      <c r="EC40" s="719"/>
      <c r="ED40" s="719"/>
      <c r="EE40" s="719"/>
      <c r="EF40" s="719"/>
      <c r="EG40" s="719"/>
      <c r="EH40" s="719"/>
      <c r="EI40" s="719"/>
      <c r="EJ40" s="719"/>
      <c r="EK40" s="719"/>
      <c r="EL40" s="719"/>
      <c r="EM40" s="719"/>
      <c r="EN40" s="719"/>
      <c r="EO40" s="719"/>
      <c r="EP40" s="719"/>
      <c r="EQ40" s="719"/>
      <c r="ER40" s="719"/>
      <c r="ES40" s="719"/>
      <c r="ET40" s="719"/>
      <c r="EU40" s="719"/>
      <c r="EV40" s="719"/>
      <c r="EW40" s="719"/>
      <c r="EX40" s="719"/>
      <c r="EY40" s="719"/>
      <c r="EZ40" s="719"/>
      <c r="FA40" s="719"/>
      <c r="FB40" s="298"/>
      <c r="FC40" s="261"/>
      <c r="FD40" s="261"/>
      <c r="FE40" s="261"/>
      <c r="FF40" s="261"/>
      <c r="FG40" s="261"/>
      <c r="FH40" s="799"/>
      <c r="FI40" s="719"/>
      <c r="FJ40" s="169"/>
      <c r="FK40" s="958"/>
      <c r="FL40" s="959"/>
      <c r="FM40" s="959"/>
      <c r="FN40" s="960"/>
      <c r="FO40" s="503"/>
      <c r="FP40" s="718"/>
      <c r="FQ40" s="636"/>
      <c r="FR40" s="719"/>
      <c r="FS40" s="719"/>
      <c r="FT40" s="718"/>
      <c r="FU40" s="636"/>
      <c r="FV40" s="719"/>
      <c r="FW40" s="719"/>
      <c r="FX40" s="719"/>
      <c r="FY40" s="719"/>
      <c r="FZ40" s="719"/>
      <c r="GA40" s="719"/>
      <c r="GB40" s="719"/>
      <c r="GC40" s="719"/>
      <c r="GD40" s="719"/>
      <c r="GE40" s="719"/>
      <c r="GF40" s="719"/>
      <c r="GG40" s="719"/>
      <c r="GH40" s="32"/>
      <c r="GI40" s="33"/>
      <c r="GJ40" s="33"/>
      <c r="GK40" s="33"/>
      <c r="GL40" s="33"/>
      <c r="GM40" s="407"/>
      <c r="GN40" s="68"/>
      <c r="GO40" s="60"/>
      <c r="GP40" s="60"/>
      <c r="GQ40" s="60"/>
      <c r="GR40" s="60"/>
      <c r="GS40" s="60"/>
      <c r="GT40" s="60"/>
      <c r="GU40" s="60"/>
      <c r="GV40" s="60"/>
      <c r="GW40" s="70"/>
      <c r="GX40" s="629"/>
      <c r="GY40" s="630"/>
      <c r="GZ40" s="630"/>
      <c r="HA40" s="630"/>
      <c r="HB40" s="630"/>
      <c r="HC40" s="630"/>
      <c r="HD40" s="630"/>
      <c r="HE40" s="630"/>
      <c r="HF40" s="630"/>
      <c r="HG40" s="630"/>
      <c r="HH40" s="630"/>
      <c r="HI40" s="630"/>
      <c r="HJ40" s="630"/>
      <c r="HK40" s="631"/>
    </row>
    <row r="41" spans="1:219" ht="25.5" customHeight="1" thickBot="1">
      <c r="A41" s="849" t="s">
        <v>62</v>
      </c>
      <c r="B41" s="850"/>
      <c r="C41" s="139">
        <f>SUM(C42:C52)</f>
        <v>354</v>
      </c>
      <c r="D41" s="164"/>
      <c r="E41" s="136"/>
      <c r="F41" s="851" t="s">
        <v>311</v>
      </c>
      <c r="G41" s="852"/>
      <c r="H41" s="852"/>
      <c r="I41" s="852"/>
      <c r="J41" s="852"/>
      <c r="K41" s="852"/>
      <c r="L41" s="852"/>
      <c r="M41" s="852"/>
      <c r="N41" s="852"/>
      <c r="O41" s="852"/>
      <c r="P41" s="852"/>
      <c r="Q41" s="852"/>
      <c r="R41" s="852"/>
      <c r="S41" s="852"/>
      <c r="T41" s="852"/>
      <c r="U41" s="852"/>
      <c r="V41" s="852"/>
      <c r="W41" s="852"/>
      <c r="X41" s="852"/>
      <c r="Y41" s="852"/>
      <c r="Z41" s="852"/>
      <c r="AA41" s="852"/>
      <c r="AB41" s="852"/>
      <c r="AC41" s="852"/>
      <c r="AD41" s="852"/>
      <c r="AE41" s="852"/>
      <c r="AF41" s="852"/>
      <c r="AG41" s="852"/>
      <c r="AH41" s="852"/>
      <c r="AI41" s="852"/>
      <c r="AJ41" s="852"/>
      <c r="AK41" s="852"/>
      <c r="AL41" s="852"/>
      <c r="AM41" s="852"/>
      <c r="AN41" s="852"/>
      <c r="AO41" s="852"/>
      <c r="AP41" s="852"/>
      <c r="AQ41" s="852"/>
      <c r="AR41" s="852"/>
      <c r="AS41" s="852"/>
      <c r="AT41" s="227"/>
      <c r="AU41" s="227"/>
      <c r="AV41" s="43"/>
      <c r="AW41" s="269"/>
      <c r="AX41" s="13"/>
      <c r="AY41" s="13"/>
      <c r="AZ41" s="13"/>
      <c r="BA41" s="13"/>
      <c r="BB41" s="13"/>
      <c r="BC41" s="13"/>
      <c r="BD41" s="231"/>
      <c r="BE41" s="975" t="s">
        <v>523</v>
      </c>
      <c r="BF41" s="976"/>
      <c r="BG41" s="976"/>
      <c r="BH41" s="977"/>
      <c r="BI41" s="53"/>
      <c r="BJ41" s="13"/>
      <c r="BK41" s="13"/>
      <c r="BL41" s="13"/>
      <c r="BM41" s="628" t="s">
        <v>328</v>
      </c>
      <c r="BN41" s="628"/>
      <c r="BO41" s="628"/>
      <c r="BP41" s="628"/>
      <c r="BQ41" s="628"/>
      <c r="BR41" s="628"/>
      <c r="BS41" s="628"/>
      <c r="BT41" s="628"/>
      <c r="BU41" s="628"/>
      <c r="BV41" s="628"/>
      <c r="BW41" s="628"/>
      <c r="BX41" s="628"/>
      <c r="BY41" s="628"/>
      <c r="BZ41" s="628"/>
      <c r="CA41" s="628"/>
      <c r="CB41" s="628"/>
      <c r="CC41" s="628"/>
      <c r="CD41" s="628"/>
      <c r="CE41" s="628"/>
      <c r="CF41" s="628"/>
      <c r="CG41" s="628"/>
      <c r="CH41" s="628"/>
      <c r="CI41" s="628"/>
      <c r="CJ41" s="628"/>
      <c r="CK41" s="628"/>
      <c r="CL41" s="628"/>
      <c r="CM41" s="628"/>
      <c r="CN41" s="628"/>
      <c r="CO41" s="628"/>
      <c r="CP41" s="628"/>
      <c r="CQ41" s="967"/>
      <c r="CR41" s="2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49"/>
      <c r="DG41" s="497">
        <v>10</v>
      </c>
      <c r="DH41" s="155" t="s">
        <v>423</v>
      </c>
      <c r="DI41" s="212"/>
      <c r="DJ41" s="456"/>
      <c r="DK41" s="189" t="s">
        <v>225</v>
      </c>
      <c r="DL41" s="799"/>
      <c r="DM41" s="719"/>
      <c r="DN41" s="437"/>
      <c r="DO41" s="438"/>
      <c r="DP41" s="719"/>
      <c r="DQ41" s="719"/>
      <c r="DR41" s="719"/>
      <c r="DS41" s="719"/>
      <c r="DT41" s="719"/>
      <c r="DU41" s="719"/>
      <c r="DV41" s="437"/>
      <c r="DW41" s="438"/>
      <c r="DX41" s="719"/>
      <c r="DY41" s="719"/>
      <c r="DZ41" s="437"/>
      <c r="EA41" s="438"/>
      <c r="EB41" s="719"/>
      <c r="EC41" s="719"/>
      <c r="ED41" s="719"/>
      <c r="EE41" s="719"/>
      <c r="EF41" s="719"/>
      <c r="EG41" s="719"/>
      <c r="EH41" s="719"/>
      <c r="EI41" s="719"/>
      <c r="EJ41" s="719"/>
      <c r="EK41" s="719"/>
      <c r="EL41" s="719"/>
      <c r="EM41" s="719"/>
      <c r="EN41" s="719"/>
      <c r="EO41" s="719"/>
      <c r="EP41" s="719"/>
      <c r="EQ41" s="719"/>
      <c r="ER41" s="719"/>
      <c r="ES41" s="719"/>
      <c r="ET41" s="719"/>
      <c r="EU41" s="719"/>
      <c r="EV41" s="719"/>
      <c r="EW41" s="719"/>
      <c r="EX41" s="719"/>
      <c r="EY41" s="719"/>
      <c r="EZ41" s="719"/>
      <c r="FA41" s="719"/>
      <c r="FB41" s="298"/>
      <c r="FC41" s="261"/>
      <c r="FD41" s="261"/>
      <c r="FE41" s="261"/>
      <c r="FF41" s="261"/>
      <c r="FG41" s="261"/>
      <c r="FH41" s="799"/>
      <c r="FI41" s="719"/>
      <c r="FJ41" s="169"/>
      <c r="FK41" s="958"/>
      <c r="FL41" s="959"/>
      <c r="FM41" s="959"/>
      <c r="FN41" s="960"/>
      <c r="FO41" s="503"/>
      <c r="FP41" s="718"/>
      <c r="FQ41" s="636"/>
      <c r="FR41" s="719"/>
      <c r="FS41" s="719"/>
      <c r="FT41" s="718"/>
      <c r="FU41" s="636"/>
      <c r="FV41" s="719"/>
      <c r="FW41" s="719"/>
      <c r="FX41" s="719"/>
      <c r="FY41" s="719"/>
      <c r="FZ41" s="719"/>
      <c r="GA41" s="719"/>
      <c r="GB41" s="719"/>
      <c r="GC41" s="719"/>
      <c r="GD41" s="719"/>
      <c r="GE41" s="719"/>
      <c r="GF41" s="719"/>
      <c r="GG41" s="719"/>
      <c r="GH41" s="32"/>
      <c r="GI41" s="33"/>
      <c r="GJ41" s="33"/>
      <c r="GK41" s="33"/>
      <c r="GL41" s="33"/>
      <c r="GM41" s="407"/>
      <c r="GN41" s="68"/>
      <c r="GO41" s="60"/>
      <c r="GP41" s="60"/>
      <c r="GQ41" s="60"/>
      <c r="GR41" s="60"/>
      <c r="GS41" s="60"/>
      <c r="GT41" s="60"/>
      <c r="GU41" s="60"/>
      <c r="GV41" s="60"/>
      <c r="GW41" s="70"/>
      <c r="GX41" s="629"/>
      <c r="GY41" s="630"/>
      <c r="GZ41" s="630"/>
      <c r="HA41" s="630"/>
      <c r="HB41" s="630"/>
      <c r="HC41" s="630"/>
      <c r="HD41" s="630"/>
      <c r="HE41" s="630"/>
      <c r="HF41" s="630"/>
      <c r="HG41" s="630"/>
      <c r="HH41" s="630"/>
      <c r="HI41" s="630"/>
      <c r="HJ41" s="630"/>
      <c r="HK41" s="631"/>
    </row>
    <row r="42" spans="1:219" ht="25.5" customHeight="1">
      <c r="A42" s="215">
        <v>1</v>
      </c>
      <c r="B42" s="73" t="s">
        <v>64</v>
      </c>
      <c r="C42" s="150">
        <v>51</v>
      </c>
      <c r="D42" s="278">
        <v>2</v>
      </c>
      <c r="E42" s="280" t="s">
        <v>225</v>
      </c>
      <c r="F42" s="132"/>
      <c r="G42" s="19"/>
      <c r="H42" s="890"/>
      <c r="I42" s="724"/>
      <c r="J42" s="759"/>
      <c r="K42" s="759"/>
      <c r="L42" s="759"/>
      <c r="M42" s="759"/>
      <c r="N42" s="759"/>
      <c r="O42" s="759"/>
      <c r="P42" s="759"/>
      <c r="Q42" s="759"/>
      <c r="R42" s="759"/>
      <c r="S42" s="759"/>
      <c r="T42" s="759"/>
      <c r="U42" s="759"/>
      <c r="V42" s="759"/>
      <c r="W42" s="759"/>
      <c r="X42" s="759"/>
      <c r="Y42" s="759"/>
      <c r="Z42" s="759"/>
      <c r="AA42" s="759"/>
      <c r="AB42" s="648" t="s">
        <v>174</v>
      </c>
      <c r="AC42" s="649"/>
      <c r="AD42" s="649"/>
      <c r="AE42" s="650"/>
      <c r="AF42" s="759"/>
      <c r="AG42" s="759"/>
      <c r="AH42" s="759"/>
      <c r="AI42" s="759"/>
      <c r="AJ42" s="759"/>
      <c r="AK42" s="759"/>
      <c r="AL42" s="759"/>
      <c r="AM42" s="759"/>
      <c r="AN42" s="45"/>
      <c r="AO42" s="31"/>
      <c r="AP42" s="262"/>
      <c r="AQ42" s="262"/>
      <c r="AR42" s="262"/>
      <c r="AS42" s="262"/>
      <c r="AT42" s="262"/>
      <c r="AU42" s="262"/>
      <c r="AV42" s="262"/>
      <c r="AW42" s="262"/>
      <c r="AX42" s="773" t="s">
        <v>175</v>
      </c>
      <c r="AY42" s="649"/>
      <c r="AZ42" s="649"/>
      <c r="BA42" s="649"/>
      <c r="BB42" s="649"/>
      <c r="BC42" s="650"/>
      <c r="BD42" s="534" t="s">
        <v>526</v>
      </c>
      <c r="BE42" s="975"/>
      <c r="BF42" s="976"/>
      <c r="BG42" s="976"/>
      <c r="BH42" s="977"/>
      <c r="BI42" s="773" t="s">
        <v>524</v>
      </c>
      <c r="BJ42" s="649"/>
      <c r="BK42" s="650"/>
      <c r="BL42" s="758"/>
      <c r="BM42" s="759"/>
      <c r="BN42" s="758"/>
      <c r="BO42" s="759"/>
      <c r="BP42" s="759"/>
      <c r="BQ42" s="759"/>
      <c r="BR42" s="759"/>
      <c r="BS42" s="759"/>
      <c r="BT42" s="759"/>
      <c r="BU42" s="759"/>
      <c r="BV42" s="759"/>
      <c r="BW42" s="759"/>
      <c r="BX42" s="759"/>
      <c r="BY42" s="759"/>
      <c r="BZ42" s="759"/>
      <c r="CA42" s="759"/>
      <c r="CB42" s="759"/>
      <c r="CC42" s="759"/>
      <c r="CD42" s="759"/>
      <c r="CE42" s="759"/>
      <c r="CF42" s="759"/>
      <c r="CG42" s="759"/>
      <c r="CH42" s="45"/>
      <c r="CI42" s="31"/>
      <c r="CJ42" s="54"/>
      <c r="CK42" s="55"/>
      <c r="CL42" s="55"/>
      <c r="CM42" s="55"/>
      <c r="CN42" s="55"/>
      <c r="CO42" s="55"/>
      <c r="CP42" s="55"/>
      <c r="CQ42" s="56"/>
      <c r="CR42" s="629" t="s">
        <v>522</v>
      </c>
      <c r="CS42" s="630"/>
      <c r="CT42" s="630"/>
      <c r="CU42" s="630"/>
      <c r="CV42" s="630"/>
      <c r="CW42" s="630"/>
      <c r="CX42" s="630"/>
      <c r="CY42" s="630"/>
      <c r="CZ42" s="630"/>
      <c r="DA42" s="630"/>
      <c r="DB42" s="630"/>
      <c r="DC42" s="630"/>
      <c r="DD42" s="630"/>
      <c r="DE42" s="631"/>
      <c r="DG42" s="172">
        <v>11</v>
      </c>
      <c r="DH42" s="155" t="s">
        <v>354</v>
      </c>
      <c r="DI42" s="212">
        <v>95</v>
      </c>
      <c r="DJ42" s="442"/>
      <c r="DK42" s="443" t="s">
        <v>225</v>
      </c>
      <c r="DL42" s="799"/>
      <c r="DM42" s="719"/>
      <c r="DN42" s="437"/>
      <c r="DO42" s="438"/>
      <c r="DP42" s="719"/>
      <c r="DQ42" s="719"/>
      <c r="DR42" s="719"/>
      <c r="DS42" s="719"/>
      <c r="DT42" s="719"/>
      <c r="DU42" s="719"/>
      <c r="DV42" s="437"/>
      <c r="DW42" s="438"/>
      <c r="DX42" s="719"/>
      <c r="DY42" s="719"/>
      <c r="DZ42" s="437"/>
      <c r="EA42" s="438"/>
      <c r="EB42" s="719"/>
      <c r="EC42" s="719"/>
      <c r="ED42" s="719"/>
      <c r="EE42" s="719"/>
      <c r="EF42" s="719"/>
      <c r="EG42" s="719"/>
      <c r="EH42" s="719"/>
      <c r="EI42" s="719"/>
      <c r="EJ42" s="719"/>
      <c r="EK42" s="719"/>
      <c r="EL42" s="719"/>
      <c r="EM42" s="719"/>
      <c r="EN42" s="719"/>
      <c r="EO42" s="719"/>
      <c r="EP42" s="719"/>
      <c r="EQ42" s="719"/>
      <c r="ER42" s="719"/>
      <c r="ES42" s="719"/>
      <c r="ET42" s="719"/>
      <c r="EU42" s="719"/>
      <c r="EV42" s="719"/>
      <c r="EW42" s="719"/>
      <c r="EX42" s="719"/>
      <c r="EY42" s="719"/>
      <c r="EZ42" s="719"/>
      <c r="FA42" s="719"/>
      <c r="FB42" s="298"/>
      <c r="FC42" s="261"/>
      <c r="FD42" s="261"/>
      <c r="FE42" s="261"/>
      <c r="FF42" s="261"/>
      <c r="FG42" s="261"/>
      <c r="FH42" s="799"/>
      <c r="FI42" s="719"/>
      <c r="FJ42" s="169"/>
      <c r="FK42" s="958"/>
      <c r="FL42" s="959"/>
      <c r="FM42" s="959"/>
      <c r="FN42" s="960"/>
      <c r="FO42" s="503"/>
      <c r="FP42" s="718"/>
      <c r="FQ42" s="636"/>
      <c r="FR42" s="719"/>
      <c r="FS42" s="719"/>
      <c r="FT42" s="718"/>
      <c r="FU42" s="636"/>
      <c r="FV42" s="719"/>
      <c r="FW42" s="719"/>
      <c r="FX42" s="719"/>
      <c r="FY42" s="719"/>
      <c r="FZ42" s="719"/>
      <c r="GA42" s="719"/>
      <c r="GB42" s="719"/>
      <c r="GC42" s="719"/>
      <c r="GD42" s="719"/>
      <c r="GE42" s="719"/>
      <c r="GF42" s="719"/>
      <c r="GG42" s="719"/>
      <c r="GH42" s="67"/>
      <c r="GI42" s="59"/>
      <c r="GJ42" s="59"/>
      <c r="GK42" s="59"/>
      <c r="GL42" s="59"/>
      <c r="GM42" s="179"/>
      <c r="GN42" s="68"/>
      <c r="GO42" s="60"/>
      <c r="GP42" s="60"/>
      <c r="GQ42" s="60"/>
      <c r="GR42" s="60"/>
      <c r="GS42" s="60"/>
      <c r="GT42" s="60"/>
      <c r="GU42" s="60"/>
      <c r="GV42" s="60"/>
      <c r="GW42" s="70"/>
      <c r="GX42" s="629"/>
      <c r="GY42" s="630"/>
      <c r="GZ42" s="630"/>
      <c r="HA42" s="630"/>
      <c r="HB42" s="630"/>
      <c r="HC42" s="630"/>
      <c r="HD42" s="630"/>
      <c r="HE42" s="630"/>
      <c r="HF42" s="630"/>
      <c r="HG42" s="630"/>
      <c r="HH42" s="630"/>
      <c r="HI42" s="630"/>
      <c r="HJ42" s="630"/>
      <c r="HK42" s="631"/>
    </row>
    <row r="43" spans="1:219" ht="25.5" customHeight="1" thickBot="1">
      <c r="A43" s="859">
        <v>2</v>
      </c>
      <c r="B43" s="1078" t="s">
        <v>265</v>
      </c>
      <c r="C43" s="1080">
        <v>84</v>
      </c>
      <c r="D43" s="996">
        <v>4</v>
      </c>
      <c r="E43" s="465" t="s">
        <v>35</v>
      </c>
      <c r="F43" s="133"/>
      <c r="G43" s="29"/>
      <c r="H43" s="876"/>
      <c r="I43" s="877"/>
      <c r="J43" s="868"/>
      <c r="K43" s="868"/>
      <c r="L43" s="868"/>
      <c r="M43" s="868"/>
      <c r="N43" s="868"/>
      <c r="O43" s="868"/>
      <c r="P43" s="868"/>
      <c r="Q43" s="868"/>
      <c r="R43" s="868"/>
      <c r="S43" s="868"/>
      <c r="T43" s="868"/>
      <c r="U43" s="868"/>
      <c r="V43" s="868"/>
      <c r="W43" s="868"/>
      <c r="X43" s="868"/>
      <c r="Y43" s="868"/>
      <c r="Z43" s="868"/>
      <c r="AA43" s="868"/>
      <c r="AB43" s="868"/>
      <c r="AC43" s="868"/>
      <c r="AD43" s="868"/>
      <c r="AE43" s="868"/>
      <c r="AF43" s="882" t="s">
        <v>176</v>
      </c>
      <c r="AG43" s="882"/>
      <c r="AH43" s="882" t="s">
        <v>177</v>
      </c>
      <c r="AI43" s="882"/>
      <c r="AJ43" s="882" t="s">
        <v>178</v>
      </c>
      <c r="AK43" s="882"/>
      <c r="AL43" s="882"/>
      <c r="AM43" s="882"/>
      <c r="AN43" s="45"/>
      <c r="AO43" s="31"/>
      <c r="AP43" s="261"/>
      <c r="AQ43" s="261"/>
      <c r="AR43" s="261"/>
      <c r="AS43" s="261"/>
      <c r="AT43" s="261"/>
      <c r="AU43" s="261"/>
      <c r="AV43" s="261"/>
      <c r="AW43" s="261"/>
      <c r="AX43" s="775" t="s">
        <v>180</v>
      </c>
      <c r="AY43" s="774"/>
      <c r="AZ43" s="774"/>
      <c r="BA43" s="774"/>
      <c r="BB43" s="774" t="s">
        <v>179</v>
      </c>
      <c r="BC43" s="774"/>
      <c r="BD43" s="273"/>
      <c r="BE43" s="975"/>
      <c r="BF43" s="976"/>
      <c r="BG43" s="976"/>
      <c r="BH43" s="977"/>
      <c r="BI43" s="503"/>
      <c r="BJ43" s="731"/>
      <c r="BK43" s="732"/>
      <c r="BL43" s="732"/>
      <c r="BM43" s="732"/>
      <c r="BN43" s="731"/>
      <c r="BO43" s="732"/>
      <c r="BP43" s="732"/>
      <c r="BQ43" s="732"/>
      <c r="BR43" s="732"/>
      <c r="BS43" s="732"/>
      <c r="BT43" s="732"/>
      <c r="BU43" s="732"/>
      <c r="BV43" s="732"/>
      <c r="BW43" s="732"/>
      <c r="BX43" s="732"/>
      <c r="BY43" s="732"/>
      <c r="BZ43" s="732"/>
      <c r="CA43" s="732"/>
      <c r="CB43" s="732"/>
      <c r="CC43" s="732"/>
      <c r="CD43" s="732"/>
      <c r="CE43" s="732"/>
      <c r="CF43" s="732"/>
      <c r="CG43" s="732"/>
      <c r="CH43" s="45"/>
      <c r="CI43" s="31"/>
      <c r="CJ43" s="54"/>
      <c r="CK43" s="55"/>
      <c r="CL43" s="55"/>
      <c r="CM43" s="55"/>
      <c r="CN43" s="55"/>
      <c r="CO43" s="55"/>
      <c r="CP43" s="55"/>
      <c r="CQ43" s="56"/>
      <c r="CR43" s="629"/>
      <c r="CS43" s="630"/>
      <c r="CT43" s="630"/>
      <c r="CU43" s="630"/>
      <c r="CV43" s="630"/>
      <c r="CW43" s="630"/>
      <c r="CX43" s="630"/>
      <c r="CY43" s="630"/>
      <c r="CZ43" s="630"/>
      <c r="DA43" s="630"/>
      <c r="DB43" s="630"/>
      <c r="DC43" s="630"/>
      <c r="DD43" s="630"/>
      <c r="DE43" s="631"/>
      <c r="DG43" s="170">
        <v>12</v>
      </c>
      <c r="DH43" s="156" t="s">
        <v>355</v>
      </c>
      <c r="DI43" s="209">
        <v>95</v>
      </c>
      <c r="DJ43" s="187"/>
      <c r="DK43" s="436" t="s">
        <v>225</v>
      </c>
      <c r="DL43" s="799"/>
      <c r="DM43" s="719"/>
      <c r="DN43" s="437"/>
      <c r="DO43" s="438"/>
      <c r="DP43" s="719"/>
      <c r="DQ43" s="719"/>
      <c r="DR43" s="719"/>
      <c r="DS43" s="719"/>
      <c r="DT43" s="719"/>
      <c r="DU43" s="719"/>
      <c r="DV43" s="437"/>
      <c r="DW43" s="438"/>
      <c r="DX43" s="719"/>
      <c r="DY43" s="719"/>
      <c r="DZ43" s="437"/>
      <c r="EA43" s="438"/>
      <c r="EB43" s="719"/>
      <c r="EC43" s="719"/>
      <c r="ED43" s="719"/>
      <c r="EE43" s="719"/>
      <c r="EF43" s="719"/>
      <c r="EG43" s="719"/>
      <c r="EH43" s="719"/>
      <c r="EI43" s="719"/>
      <c r="EJ43" s="719"/>
      <c r="EK43" s="719"/>
      <c r="EL43" s="719"/>
      <c r="EM43" s="719"/>
      <c r="EN43" s="719"/>
      <c r="EO43" s="719"/>
      <c r="EP43" s="719"/>
      <c r="EQ43" s="719"/>
      <c r="ER43" s="719"/>
      <c r="ES43" s="719"/>
      <c r="ET43" s="719"/>
      <c r="EU43" s="719"/>
      <c r="EV43" s="719"/>
      <c r="EW43" s="719"/>
      <c r="EX43" s="719"/>
      <c r="EY43" s="719"/>
      <c r="EZ43" s="719"/>
      <c r="FA43" s="719"/>
      <c r="FB43" s="298"/>
      <c r="FC43" s="261"/>
      <c r="FD43" s="261"/>
      <c r="FE43" s="261"/>
      <c r="FF43" s="261"/>
      <c r="FG43" s="261"/>
      <c r="FH43" s="818"/>
      <c r="FI43" s="819"/>
      <c r="FJ43" s="550"/>
      <c r="FK43" s="958"/>
      <c r="FL43" s="959"/>
      <c r="FM43" s="959"/>
      <c r="FN43" s="960"/>
      <c r="FO43" s="544"/>
      <c r="FP43" s="718"/>
      <c r="FQ43" s="636"/>
      <c r="FR43" s="719"/>
      <c r="FS43" s="719"/>
      <c r="FT43" s="718"/>
      <c r="FU43" s="636"/>
      <c r="FV43" s="719"/>
      <c r="FW43" s="719"/>
      <c r="FX43" s="719"/>
      <c r="FY43" s="719"/>
      <c r="FZ43" s="719"/>
      <c r="GA43" s="719"/>
      <c r="GB43" s="719"/>
      <c r="GC43" s="719"/>
      <c r="GD43" s="719"/>
      <c r="GE43" s="719"/>
      <c r="GF43" s="719"/>
      <c r="GG43" s="719"/>
      <c r="GH43" s="67"/>
      <c r="GI43" s="59"/>
      <c r="GJ43" s="59"/>
      <c r="GK43" s="59"/>
      <c r="GL43" s="59"/>
      <c r="GM43" s="179"/>
      <c r="GN43" s="68"/>
      <c r="GO43" s="60"/>
      <c r="GP43" s="60"/>
      <c r="GQ43" s="60"/>
      <c r="GR43" s="60"/>
      <c r="GS43" s="60"/>
      <c r="GT43" s="60"/>
      <c r="GU43" s="60"/>
      <c r="GV43" s="60"/>
      <c r="GW43" s="70"/>
      <c r="GX43" s="629"/>
      <c r="GY43" s="630"/>
      <c r="GZ43" s="630"/>
      <c r="HA43" s="630"/>
      <c r="HB43" s="630"/>
      <c r="HC43" s="630"/>
      <c r="HD43" s="630"/>
      <c r="HE43" s="630"/>
      <c r="HF43" s="630"/>
      <c r="HG43" s="630"/>
      <c r="HH43" s="630"/>
      <c r="HI43" s="630"/>
      <c r="HJ43" s="630"/>
      <c r="HK43" s="631"/>
    </row>
    <row r="44" spans="1:219" ht="25.5" customHeight="1" thickBot="1">
      <c r="A44" s="860"/>
      <c r="B44" s="1079"/>
      <c r="C44" s="1081"/>
      <c r="D44" s="1074"/>
      <c r="E44" s="466" t="s">
        <v>34</v>
      </c>
      <c r="F44" s="133"/>
      <c r="G44" s="29"/>
      <c r="H44" s="865"/>
      <c r="I44" s="866"/>
      <c r="J44" s="875"/>
      <c r="K44" s="875"/>
      <c r="L44" s="875"/>
      <c r="M44" s="875"/>
      <c r="N44" s="875"/>
      <c r="O44" s="875"/>
      <c r="P44" s="875"/>
      <c r="Q44" s="875"/>
      <c r="R44" s="875"/>
      <c r="S44" s="875"/>
      <c r="T44" s="875"/>
      <c r="U44" s="875"/>
      <c r="V44" s="875"/>
      <c r="W44" s="875"/>
      <c r="X44" s="875"/>
      <c r="Y44" s="875"/>
      <c r="Z44" s="875"/>
      <c r="AA44" s="875"/>
      <c r="AB44" s="875"/>
      <c r="AC44" s="875"/>
      <c r="AD44" s="875"/>
      <c r="AE44" s="875"/>
      <c r="AF44" s="884" t="s">
        <v>203</v>
      </c>
      <c r="AG44" s="884"/>
      <c r="AH44" s="884" t="s">
        <v>202</v>
      </c>
      <c r="AI44" s="884"/>
      <c r="AJ44" s="884" t="s">
        <v>201</v>
      </c>
      <c r="AK44" s="884"/>
      <c r="AL44" s="884"/>
      <c r="AM44" s="884"/>
      <c r="AN44" s="45"/>
      <c r="AO44" s="31"/>
      <c r="AP44" s="261"/>
      <c r="AQ44" s="261"/>
      <c r="AR44" s="261"/>
      <c r="AS44" s="261"/>
      <c r="AT44" s="261"/>
      <c r="AU44" s="261"/>
      <c r="AV44" s="261"/>
      <c r="AW44" s="261"/>
      <c r="AX44" s="775" t="s">
        <v>199</v>
      </c>
      <c r="AY44" s="774"/>
      <c r="AZ44" s="774"/>
      <c r="BA44" s="774"/>
      <c r="BB44" s="774" t="s">
        <v>200</v>
      </c>
      <c r="BC44" s="774"/>
      <c r="BD44" s="273"/>
      <c r="BE44" s="975"/>
      <c r="BF44" s="976"/>
      <c r="BG44" s="976"/>
      <c r="BH44" s="977"/>
      <c r="BI44" s="503"/>
      <c r="BJ44" s="731"/>
      <c r="BK44" s="732"/>
      <c r="BL44" s="732"/>
      <c r="BM44" s="732"/>
      <c r="BN44" s="731"/>
      <c r="BO44" s="732"/>
      <c r="BP44" s="732"/>
      <c r="BQ44" s="732"/>
      <c r="BR44" s="732"/>
      <c r="BS44" s="732"/>
      <c r="BT44" s="732"/>
      <c r="BU44" s="732"/>
      <c r="BV44" s="732"/>
      <c r="BW44" s="732"/>
      <c r="BX44" s="732"/>
      <c r="BY44" s="732"/>
      <c r="BZ44" s="732"/>
      <c r="CA44" s="732"/>
      <c r="CB44" s="732"/>
      <c r="CC44" s="732"/>
      <c r="CD44" s="732"/>
      <c r="CE44" s="732"/>
      <c r="CF44" s="732"/>
      <c r="CG44" s="732"/>
      <c r="CH44" s="45"/>
      <c r="CI44" s="31"/>
      <c r="CJ44" s="54"/>
      <c r="CK44" s="55"/>
      <c r="CL44" s="55"/>
      <c r="CM44" s="55"/>
      <c r="CN44" s="55"/>
      <c r="CO44" s="55"/>
      <c r="CP44" s="55"/>
      <c r="CQ44" s="56"/>
      <c r="CR44" s="629"/>
      <c r="CS44" s="630"/>
      <c r="CT44" s="630"/>
      <c r="CU44" s="630"/>
      <c r="CV44" s="630"/>
      <c r="CW44" s="630"/>
      <c r="CX44" s="630"/>
      <c r="CY44" s="630"/>
      <c r="CZ44" s="630"/>
      <c r="DA44" s="630"/>
      <c r="DB44" s="630"/>
      <c r="DC44" s="630"/>
      <c r="DD44" s="630"/>
      <c r="DE44" s="631"/>
      <c r="DG44" s="849" t="s">
        <v>352</v>
      </c>
      <c r="DH44" s="850"/>
      <c r="DI44" s="160">
        <f>SUM(DI45:DI53)</f>
        <v>200</v>
      </c>
      <c r="DJ44" s="160"/>
      <c r="DK44" s="119"/>
      <c r="DL44" s="851" t="s">
        <v>351</v>
      </c>
      <c r="DM44" s="852"/>
      <c r="DN44" s="852"/>
      <c r="DO44" s="852"/>
      <c r="DP44" s="852"/>
      <c r="DQ44" s="852"/>
      <c r="DR44" s="852"/>
      <c r="DS44" s="852"/>
      <c r="DT44" s="852"/>
      <c r="DU44" s="852"/>
      <c r="DV44" s="852"/>
      <c r="DW44" s="852"/>
      <c r="DX44" s="852"/>
      <c r="DY44" s="852"/>
      <c r="DZ44" s="852"/>
      <c r="EA44" s="852"/>
      <c r="EB44" s="852"/>
      <c r="EC44" s="852"/>
      <c r="ED44" s="852"/>
      <c r="EE44" s="852"/>
      <c r="EF44" s="852"/>
      <c r="EG44" s="852"/>
      <c r="EH44" s="852"/>
      <c r="EI44" s="852"/>
      <c r="EJ44" s="852"/>
      <c r="EK44" s="852"/>
      <c r="EL44" s="852"/>
      <c r="EM44" s="852"/>
      <c r="EN44" s="852"/>
      <c r="EO44" s="852"/>
      <c r="EP44" s="852"/>
      <c r="EQ44" s="852"/>
      <c r="ER44" s="852"/>
      <c r="ES44" s="852"/>
      <c r="ET44" s="852"/>
      <c r="EU44" s="852"/>
      <c r="EV44" s="852"/>
      <c r="EW44" s="852"/>
      <c r="EX44" s="852"/>
      <c r="EY44" s="852"/>
      <c r="EZ44" s="852"/>
      <c r="FA44" s="852"/>
      <c r="FB44" s="13"/>
      <c r="FC44" s="13"/>
      <c r="FD44" s="13"/>
      <c r="FE44" s="13"/>
      <c r="FF44" s="13"/>
      <c r="FG44" s="231"/>
      <c r="FH44" s="53"/>
      <c r="FI44" s="13"/>
      <c r="FJ44" s="13"/>
      <c r="FK44" s="958"/>
      <c r="FL44" s="959"/>
      <c r="FM44" s="959"/>
      <c r="FN44" s="960"/>
      <c r="FO44" s="552"/>
      <c r="FP44" s="553"/>
      <c r="FQ44" s="553"/>
      <c r="FR44" s="553"/>
      <c r="FS44" s="554"/>
      <c r="FT44" s="628" t="s">
        <v>350</v>
      </c>
      <c r="FU44" s="628"/>
      <c r="FV44" s="628"/>
      <c r="FW44" s="628"/>
      <c r="FX44" s="628"/>
      <c r="FY44" s="628"/>
      <c r="FZ44" s="628"/>
      <c r="GA44" s="628"/>
      <c r="GB44" s="628"/>
      <c r="GC44" s="628"/>
      <c r="GD44" s="628"/>
      <c r="GE44" s="628"/>
      <c r="GF44" s="628"/>
      <c r="GG44" s="628"/>
      <c r="GH44" s="628"/>
      <c r="GI44" s="628"/>
      <c r="GJ44" s="628"/>
      <c r="GK44" s="628"/>
      <c r="GL44" s="628"/>
      <c r="GM44" s="628"/>
      <c r="GN44" s="628"/>
      <c r="GO44" s="628"/>
      <c r="GP44" s="628"/>
      <c r="GQ44" s="628"/>
      <c r="GR44" s="628"/>
      <c r="GS44" s="628"/>
      <c r="GT44" s="628"/>
      <c r="GU44" s="628"/>
      <c r="GV44" s="628"/>
      <c r="GW44" s="628"/>
      <c r="GX44" s="629"/>
      <c r="GY44" s="630"/>
      <c r="GZ44" s="630"/>
      <c r="HA44" s="630"/>
      <c r="HB44" s="630"/>
      <c r="HC44" s="630"/>
      <c r="HD44" s="630"/>
      <c r="HE44" s="630"/>
      <c r="HF44" s="630"/>
      <c r="HG44" s="630"/>
      <c r="HH44" s="630"/>
      <c r="HI44" s="630"/>
      <c r="HJ44" s="630"/>
      <c r="HK44" s="631"/>
    </row>
    <row r="45" spans="1:219" ht="25.5" customHeight="1">
      <c r="A45" s="450">
        <v>3</v>
      </c>
      <c r="B45" s="63" t="s">
        <v>92</v>
      </c>
      <c r="C45" s="141">
        <v>8</v>
      </c>
      <c r="D45" s="996">
        <v>4</v>
      </c>
      <c r="E45" s="1082" t="s">
        <v>225</v>
      </c>
      <c r="F45" s="133"/>
      <c r="G45" s="29"/>
      <c r="H45" s="737"/>
      <c r="I45" s="731"/>
      <c r="J45" s="732"/>
      <c r="K45" s="732"/>
      <c r="L45" s="732"/>
      <c r="M45" s="732"/>
      <c r="N45" s="732"/>
      <c r="O45" s="732"/>
      <c r="P45" s="732"/>
      <c r="Q45" s="732"/>
      <c r="R45" s="732"/>
      <c r="S45" s="732"/>
      <c r="T45" s="732"/>
      <c r="U45" s="732"/>
      <c r="V45" s="732"/>
      <c r="W45" s="732"/>
      <c r="X45" s="732"/>
      <c r="Y45" s="732"/>
      <c r="Z45" s="732"/>
      <c r="AA45" s="732"/>
      <c r="AB45" s="632" t="s">
        <v>312</v>
      </c>
      <c r="AC45" s="634"/>
      <c r="AD45" s="632" t="s">
        <v>314</v>
      </c>
      <c r="AE45" s="634"/>
      <c r="AF45" s="632" t="s">
        <v>316</v>
      </c>
      <c r="AG45" s="633"/>
      <c r="AH45" s="633"/>
      <c r="AI45" s="634"/>
      <c r="AJ45" s="732"/>
      <c r="AK45" s="732"/>
      <c r="AL45" s="732"/>
      <c r="AM45" s="732"/>
      <c r="AN45" s="45"/>
      <c r="AO45" s="31"/>
      <c r="AP45" s="261"/>
      <c r="AQ45" s="261"/>
      <c r="AR45" s="261"/>
      <c r="AS45" s="261"/>
      <c r="AT45" s="261"/>
      <c r="AU45" s="261"/>
      <c r="AV45" s="261"/>
      <c r="AW45" s="261"/>
      <c r="AX45" s="830" t="s">
        <v>321</v>
      </c>
      <c r="AY45" s="634"/>
      <c r="AZ45" s="632" t="s">
        <v>185</v>
      </c>
      <c r="BA45" s="634"/>
      <c r="BB45" s="632" t="s">
        <v>323</v>
      </c>
      <c r="BC45" s="633"/>
      <c r="BD45" s="686"/>
      <c r="BE45" s="975"/>
      <c r="BF45" s="976"/>
      <c r="BG45" s="976"/>
      <c r="BH45" s="977"/>
      <c r="BI45" s="529" t="s">
        <v>527</v>
      </c>
      <c r="BJ45" s="731"/>
      <c r="BK45" s="732"/>
      <c r="BL45" s="732"/>
      <c r="BM45" s="732"/>
      <c r="BN45" s="731"/>
      <c r="BO45" s="732"/>
      <c r="BP45" s="732"/>
      <c r="BQ45" s="732"/>
      <c r="BR45" s="732"/>
      <c r="BS45" s="732"/>
      <c r="BT45" s="732"/>
      <c r="BU45" s="732"/>
      <c r="BV45" s="732"/>
      <c r="BW45" s="732"/>
      <c r="BX45" s="732"/>
      <c r="BY45" s="732"/>
      <c r="BZ45" s="732"/>
      <c r="CA45" s="732"/>
      <c r="CB45" s="732"/>
      <c r="CC45" s="732"/>
      <c r="CD45" s="732"/>
      <c r="CE45" s="732"/>
      <c r="CF45" s="732"/>
      <c r="CG45" s="732"/>
      <c r="CH45" s="45"/>
      <c r="CI45" s="31"/>
      <c r="CJ45" s="54"/>
      <c r="CK45" s="55"/>
      <c r="CL45" s="55"/>
      <c r="CM45" s="55"/>
      <c r="CN45" s="55"/>
      <c r="CO45" s="55"/>
      <c r="CP45" s="55"/>
      <c r="CQ45" s="56"/>
      <c r="CR45" s="629"/>
      <c r="CS45" s="630"/>
      <c r="CT45" s="630"/>
      <c r="CU45" s="630"/>
      <c r="CV45" s="630"/>
      <c r="CW45" s="630"/>
      <c r="CX45" s="630"/>
      <c r="CY45" s="630"/>
      <c r="CZ45" s="630"/>
      <c r="DA45" s="630"/>
      <c r="DB45" s="630"/>
      <c r="DC45" s="630"/>
      <c r="DD45" s="630"/>
      <c r="DE45" s="631"/>
      <c r="DG45" s="171">
        <v>1</v>
      </c>
      <c r="DH45" s="157" t="s">
        <v>98</v>
      </c>
      <c r="DI45" s="208">
        <v>20</v>
      </c>
      <c r="DJ45" s="183"/>
      <c r="DK45" s="188" t="s">
        <v>225</v>
      </c>
      <c r="DL45" s="437"/>
      <c r="DM45" s="438"/>
      <c r="DN45" s="725"/>
      <c r="DO45" s="725"/>
      <c r="DP45" s="725"/>
      <c r="DQ45" s="725"/>
      <c r="DR45" s="725"/>
      <c r="DS45" s="725"/>
      <c r="DT45" s="725"/>
      <c r="DU45" s="725"/>
      <c r="DV45" s="725"/>
      <c r="DW45" s="725"/>
      <c r="DX45" s="725"/>
      <c r="DY45" s="725"/>
      <c r="DZ45" s="725"/>
      <c r="EA45" s="725"/>
      <c r="EB45" s="725"/>
      <c r="EC45" s="725"/>
      <c r="ED45" s="725"/>
      <c r="EE45" s="725"/>
      <c r="EF45" s="725"/>
      <c r="EG45" s="725"/>
      <c r="EH45" s="725"/>
      <c r="EI45" s="725"/>
      <c r="EJ45" s="725"/>
      <c r="EK45" s="725"/>
      <c r="EL45" s="725"/>
      <c r="EM45" s="725"/>
      <c r="EN45" s="725"/>
      <c r="EO45" s="725"/>
      <c r="EP45" s="725"/>
      <c r="EQ45" s="725"/>
      <c r="ER45" s="725"/>
      <c r="ES45" s="725"/>
      <c r="ET45" s="725"/>
      <c r="EU45" s="725"/>
      <c r="EV45" s="725"/>
      <c r="EW45" s="725"/>
      <c r="EX45" s="725"/>
      <c r="EY45" s="725"/>
      <c r="EZ45" s="725"/>
      <c r="FA45" s="725"/>
      <c r="FB45" s="725"/>
      <c r="FC45" s="725"/>
      <c r="FD45" s="261"/>
      <c r="FE45" s="261"/>
      <c r="FF45" s="261"/>
      <c r="FG45" s="261"/>
      <c r="FH45" s="957"/>
      <c r="FI45" s="725"/>
      <c r="FJ45" s="549"/>
      <c r="FK45" s="958"/>
      <c r="FL45" s="959"/>
      <c r="FM45" s="959"/>
      <c r="FN45" s="960"/>
      <c r="FO45" s="502"/>
      <c r="FP45" s="723"/>
      <c r="FQ45" s="724"/>
      <c r="FR45" s="725"/>
      <c r="FS45" s="725"/>
      <c r="FT45" s="723"/>
      <c r="FU45" s="724"/>
      <c r="FV45" s="725"/>
      <c r="FW45" s="725"/>
      <c r="FX45" s="725"/>
      <c r="FY45" s="725"/>
      <c r="FZ45" s="725"/>
      <c r="GA45" s="725"/>
      <c r="GB45" s="725"/>
      <c r="GC45" s="725"/>
      <c r="GD45" s="725"/>
      <c r="GE45" s="725"/>
      <c r="GF45" s="725"/>
      <c r="GG45" s="725"/>
      <c r="GH45" s="725"/>
      <c r="GI45" s="725"/>
      <c r="GJ45" s="725"/>
      <c r="GK45" s="725"/>
      <c r="GL45" s="725"/>
      <c r="GM45" s="725"/>
      <c r="GN45" s="725"/>
      <c r="GO45" s="725"/>
      <c r="GP45" s="725"/>
      <c r="GQ45" s="725"/>
      <c r="GR45" s="725"/>
      <c r="GS45" s="725"/>
      <c r="GT45" s="603"/>
      <c r="GU45" s="603"/>
      <c r="GV45" s="603"/>
      <c r="GW45" s="604"/>
      <c r="GX45" s="629"/>
      <c r="GY45" s="630"/>
      <c r="GZ45" s="630"/>
      <c r="HA45" s="630"/>
      <c r="HB45" s="630"/>
      <c r="HC45" s="630"/>
      <c r="HD45" s="630"/>
      <c r="HE45" s="630"/>
      <c r="HF45" s="630"/>
      <c r="HG45" s="630"/>
      <c r="HH45" s="630"/>
      <c r="HI45" s="630"/>
      <c r="HJ45" s="630"/>
      <c r="HK45" s="631"/>
    </row>
    <row r="46" spans="1:219" ht="25.5" customHeight="1">
      <c r="A46" s="431">
        <v>4</v>
      </c>
      <c r="B46" s="63" t="s">
        <v>266</v>
      </c>
      <c r="C46" s="141">
        <v>6</v>
      </c>
      <c r="D46" s="1075"/>
      <c r="E46" s="1317"/>
      <c r="F46" s="133"/>
      <c r="G46" s="29"/>
      <c r="H46" s="737"/>
      <c r="I46" s="731"/>
      <c r="J46" s="732"/>
      <c r="K46" s="732"/>
      <c r="L46" s="732"/>
      <c r="M46" s="732"/>
      <c r="N46" s="732"/>
      <c r="O46" s="732"/>
      <c r="P46" s="732"/>
      <c r="Q46" s="732"/>
      <c r="R46" s="732"/>
      <c r="S46" s="732"/>
      <c r="T46" s="732"/>
      <c r="U46" s="732"/>
      <c r="V46" s="732"/>
      <c r="W46" s="732"/>
      <c r="X46" s="732"/>
      <c r="Y46" s="732"/>
      <c r="Z46" s="732"/>
      <c r="AA46" s="732"/>
      <c r="AB46" s="762" t="s">
        <v>313</v>
      </c>
      <c r="AC46" s="768"/>
      <c r="AD46" s="762" t="s">
        <v>315</v>
      </c>
      <c r="AE46" s="768"/>
      <c r="AF46" s="762" t="s">
        <v>317</v>
      </c>
      <c r="AG46" s="763"/>
      <c r="AH46" s="763"/>
      <c r="AI46" s="768"/>
      <c r="AJ46" s="732"/>
      <c r="AK46" s="732"/>
      <c r="AL46" s="732"/>
      <c r="AM46" s="732"/>
      <c r="AN46" s="45"/>
      <c r="AO46" s="31"/>
      <c r="AP46" s="261"/>
      <c r="AQ46" s="261"/>
      <c r="AR46" s="261"/>
      <c r="AS46" s="261"/>
      <c r="AT46" s="261"/>
      <c r="AU46" s="261"/>
      <c r="AV46" s="261"/>
      <c r="AW46" s="261"/>
      <c r="AX46" s="766" t="s">
        <v>322</v>
      </c>
      <c r="AY46" s="768"/>
      <c r="AZ46" s="774" t="s">
        <v>226</v>
      </c>
      <c r="BA46" s="774"/>
      <c r="BB46" s="762" t="s">
        <v>324</v>
      </c>
      <c r="BC46" s="763"/>
      <c r="BD46" s="764"/>
      <c r="BE46" s="975"/>
      <c r="BF46" s="976"/>
      <c r="BG46" s="976"/>
      <c r="BH46" s="977"/>
      <c r="BI46" s="766" t="s">
        <v>527</v>
      </c>
      <c r="BJ46" s="731"/>
      <c r="BK46" s="732"/>
      <c r="BL46" s="732"/>
      <c r="BM46" s="732"/>
      <c r="BN46" s="731"/>
      <c r="BO46" s="732"/>
      <c r="BP46" s="732"/>
      <c r="BQ46" s="732"/>
      <c r="BR46" s="732"/>
      <c r="BS46" s="732"/>
      <c r="BT46" s="732"/>
      <c r="BU46" s="732"/>
      <c r="BV46" s="732"/>
      <c r="BW46" s="732"/>
      <c r="BX46" s="732"/>
      <c r="BY46" s="732"/>
      <c r="BZ46" s="732"/>
      <c r="CA46" s="732"/>
      <c r="CB46" s="732"/>
      <c r="CC46" s="732"/>
      <c r="CD46" s="732"/>
      <c r="CE46" s="732"/>
      <c r="CF46" s="732"/>
      <c r="CG46" s="732"/>
      <c r="CH46" s="45"/>
      <c r="CI46" s="31"/>
      <c r="CJ46" s="54"/>
      <c r="CK46" s="55"/>
      <c r="CL46" s="55"/>
      <c r="CM46" s="55"/>
      <c r="CN46" s="55"/>
      <c r="CO46" s="55"/>
      <c r="CP46" s="55"/>
      <c r="CQ46" s="56"/>
      <c r="CR46" s="629"/>
      <c r="CS46" s="630"/>
      <c r="CT46" s="630"/>
      <c r="CU46" s="630"/>
      <c r="CV46" s="630"/>
      <c r="CW46" s="630"/>
      <c r="CX46" s="630"/>
      <c r="CY46" s="630"/>
      <c r="CZ46" s="630"/>
      <c r="DA46" s="630"/>
      <c r="DB46" s="630"/>
      <c r="DC46" s="630"/>
      <c r="DD46" s="630"/>
      <c r="DE46" s="631"/>
      <c r="DG46" s="172">
        <v>2</v>
      </c>
      <c r="DH46" s="155" t="s">
        <v>331</v>
      </c>
      <c r="DI46" s="212">
        <v>20</v>
      </c>
      <c r="DJ46" s="184"/>
      <c r="DK46" s="189" t="s">
        <v>225</v>
      </c>
      <c r="DL46" s="857" t="s">
        <v>367</v>
      </c>
      <c r="DM46" s="858"/>
      <c r="DN46" s="719"/>
      <c r="DO46" s="719"/>
      <c r="DP46" s="719"/>
      <c r="DQ46" s="719"/>
      <c r="DR46" s="719"/>
      <c r="DS46" s="719"/>
      <c r="DT46" s="719"/>
      <c r="DU46" s="719"/>
      <c r="DV46" s="719"/>
      <c r="DW46" s="719"/>
      <c r="DX46" s="719"/>
      <c r="DY46" s="719"/>
      <c r="DZ46" s="719"/>
      <c r="EA46" s="719"/>
      <c r="EB46" s="719"/>
      <c r="EC46" s="719"/>
      <c r="ED46" s="719"/>
      <c r="EE46" s="719"/>
      <c r="EF46" s="719"/>
      <c r="EG46" s="719"/>
      <c r="EH46" s="719"/>
      <c r="EI46" s="719"/>
      <c r="EJ46" s="719"/>
      <c r="EK46" s="719"/>
      <c r="EL46" s="719"/>
      <c r="EM46" s="719"/>
      <c r="EN46" s="719"/>
      <c r="EO46" s="719"/>
      <c r="EP46" s="719"/>
      <c r="EQ46" s="719"/>
      <c r="ER46" s="719"/>
      <c r="ES46" s="719"/>
      <c r="ET46" s="719"/>
      <c r="EU46" s="719"/>
      <c r="EV46" s="719"/>
      <c r="EW46" s="719"/>
      <c r="EX46" s="719"/>
      <c r="EY46" s="719"/>
      <c r="EZ46" s="719"/>
      <c r="FA46" s="719"/>
      <c r="FB46" s="719"/>
      <c r="FC46" s="719"/>
      <c r="FD46" s="261"/>
      <c r="FE46" s="261"/>
      <c r="FF46" s="261"/>
      <c r="FG46" s="261"/>
      <c r="FH46" s="799"/>
      <c r="FI46" s="719"/>
      <c r="FJ46" s="169"/>
      <c r="FK46" s="958"/>
      <c r="FL46" s="959"/>
      <c r="FM46" s="959"/>
      <c r="FN46" s="960"/>
      <c r="FO46" s="503"/>
      <c r="FP46" s="718"/>
      <c r="FQ46" s="636"/>
      <c r="FR46" s="719"/>
      <c r="FS46" s="719"/>
      <c r="FT46" s="718"/>
      <c r="FU46" s="636"/>
      <c r="FV46" s="719"/>
      <c r="FW46" s="719"/>
      <c r="FX46" s="719"/>
      <c r="FY46" s="719"/>
      <c r="FZ46" s="719"/>
      <c r="GA46" s="719"/>
      <c r="GB46" s="719"/>
      <c r="GC46" s="719"/>
      <c r="GD46" s="719"/>
      <c r="GE46" s="719"/>
      <c r="GF46" s="719"/>
      <c r="GG46" s="719"/>
      <c r="GH46" s="719"/>
      <c r="GI46" s="719"/>
      <c r="GJ46" s="719"/>
      <c r="GK46" s="719"/>
      <c r="GL46" s="719"/>
      <c r="GM46" s="719"/>
      <c r="GN46" s="719"/>
      <c r="GO46" s="719"/>
      <c r="GP46" s="719"/>
      <c r="GQ46" s="719"/>
      <c r="GR46" s="719"/>
      <c r="GS46" s="719"/>
      <c r="GT46" s="603"/>
      <c r="GU46" s="603"/>
      <c r="GV46" s="603"/>
      <c r="GW46" s="604"/>
      <c r="GX46" s="629"/>
      <c r="GY46" s="630"/>
      <c r="GZ46" s="630"/>
      <c r="HA46" s="630"/>
      <c r="HB46" s="630"/>
      <c r="HC46" s="630"/>
      <c r="HD46" s="630"/>
      <c r="HE46" s="630"/>
      <c r="HF46" s="630"/>
      <c r="HG46" s="630"/>
      <c r="HH46" s="630"/>
      <c r="HI46" s="630"/>
      <c r="HJ46" s="630"/>
      <c r="HK46" s="631"/>
    </row>
    <row r="47" spans="1:219" ht="25.5" customHeight="1">
      <c r="A47" s="431">
        <v>5</v>
      </c>
      <c r="B47" s="63" t="s">
        <v>264</v>
      </c>
      <c r="C47" s="141">
        <v>66</v>
      </c>
      <c r="D47" s="1074"/>
      <c r="E47" s="1083"/>
      <c r="F47" s="856" t="s">
        <v>33</v>
      </c>
      <c r="G47" s="844"/>
      <c r="H47" s="737"/>
      <c r="I47" s="731"/>
      <c r="J47" s="732"/>
      <c r="K47" s="732"/>
      <c r="L47" s="732"/>
      <c r="M47" s="732"/>
      <c r="N47" s="732"/>
      <c r="O47" s="732"/>
      <c r="P47" s="732"/>
      <c r="Q47" s="732"/>
      <c r="R47" s="732"/>
      <c r="S47" s="732"/>
      <c r="T47" s="732"/>
      <c r="U47" s="732"/>
      <c r="V47" s="732"/>
      <c r="W47" s="732"/>
      <c r="X47" s="732"/>
      <c r="Y47" s="732"/>
      <c r="Z47" s="732"/>
      <c r="AA47" s="732"/>
      <c r="AB47" s="682"/>
      <c r="AC47" s="684"/>
      <c r="AD47" s="682"/>
      <c r="AE47" s="684"/>
      <c r="AF47" s="682"/>
      <c r="AG47" s="683"/>
      <c r="AH47" s="683"/>
      <c r="AI47" s="684"/>
      <c r="AJ47" s="732"/>
      <c r="AK47" s="732"/>
      <c r="AL47" s="732"/>
      <c r="AM47" s="732"/>
      <c r="AN47" s="45"/>
      <c r="AO47" s="31"/>
      <c r="AP47" s="887" t="s">
        <v>89</v>
      </c>
      <c r="AQ47" s="802"/>
      <c r="AR47" s="802"/>
      <c r="AS47" s="802"/>
      <c r="AT47" s="802"/>
      <c r="AU47" s="802"/>
      <c r="AV47" s="802"/>
      <c r="AW47" s="802"/>
      <c r="AX47" s="767"/>
      <c r="AY47" s="684"/>
      <c r="AZ47" s="761" t="s">
        <v>320</v>
      </c>
      <c r="BA47" s="761"/>
      <c r="BB47" s="682"/>
      <c r="BC47" s="683"/>
      <c r="BD47" s="765"/>
      <c r="BE47" s="975"/>
      <c r="BF47" s="976"/>
      <c r="BG47" s="976"/>
      <c r="BH47" s="977"/>
      <c r="BI47" s="767"/>
      <c r="BJ47" s="731"/>
      <c r="BK47" s="732"/>
      <c r="BL47" s="732"/>
      <c r="BM47" s="732"/>
      <c r="BN47" s="731"/>
      <c r="BO47" s="732"/>
      <c r="BP47" s="732"/>
      <c r="BQ47" s="732"/>
      <c r="BR47" s="732"/>
      <c r="BS47" s="732"/>
      <c r="BT47" s="732"/>
      <c r="BU47" s="732"/>
      <c r="BV47" s="732"/>
      <c r="BW47" s="732"/>
      <c r="BX47" s="732"/>
      <c r="BY47" s="732"/>
      <c r="BZ47" s="732"/>
      <c r="CA47" s="732"/>
      <c r="CB47" s="732"/>
      <c r="CC47" s="732"/>
      <c r="CD47" s="732"/>
      <c r="CE47" s="732"/>
      <c r="CF47" s="732"/>
      <c r="CG47" s="732"/>
      <c r="CH47" s="667" t="s">
        <v>5</v>
      </c>
      <c r="CI47" s="668"/>
      <c r="CJ47" s="954" t="s">
        <v>9</v>
      </c>
      <c r="CK47" s="955"/>
      <c r="CL47" s="955"/>
      <c r="CM47" s="955"/>
      <c r="CN47" s="955"/>
      <c r="CO47" s="955"/>
      <c r="CP47" s="955"/>
      <c r="CQ47" s="956"/>
      <c r="CR47" s="629"/>
      <c r="CS47" s="630"/>
      <c r="CT47" s="630"/>
      <c r="CU47" s="630"/>
      <c r="CV47" s="630"/>
      <c r="CW47" s="630"/>
      <c r="CX47" s="630"/>
      <c r="CY47" s="630"/>
      <c r="CZ47" s="630"/>
      <c r="DA47" s="630"/>
      <c r="DB47" s="630"/>
      <c r="DC47" s="630"/>
      <c r="DD47" s="630"/>
      <c r="DE47" s="631"/>
      <c r="DG47" s="172">
        <v>3</v>
      </c>
      <c r="DH47" s="155" t="s">
        <v>101</v>
      </c>
      <c r="DI47" s="212">
        <v>20</v>
      </c>
      <c r="DJ47" s="184"/>
      <c r="DK47" s="189" t="s">
        <v>225</v>
      </c>
      <c r="DL47" s="857"/>
      <c r="DM47" s="858"/>
      <c r="DN47" s="719"/>
      <c r="DO47" s="719"/>
      <c r="DP47" s="719"/>
      <c r="DQ47" s="719"/>
      <c r="DR47" s="719"/>
      <c r="DS47" s="719"/>
      <c r="DT47" s="719"/>
      <c r="DU47" s="719"/>
      <c r="DV47" s="719"/>
      <c r="DW47" s="719"/>
      <c r="DX47" s="719"/>
      <c r="DY47" s="719"/>
      <c r="DZ47" s="719"/>
      <c r="EA47" s="719"/>
      <c r="EB47" s="719"/>
      <c r="EC47" s="719"/>
      <c r="ED47" s="719"/>
      <c r="EE47" s="719"/>
      <c r="EF47" s="719"/>
      <c r="EG47" s="719"/>
      <c r="EH47" s="719"/>
      <c r="EI47" s="719"/>
      <c r="EJ47" s="719"/>
      <c r="EK47" s="719"/>
      <c r="EL47" s="719"/>
      <c r="EM47" s="719"/>
      <c r="EN47" s="719"/>
      <c r="EO47" s="719"/>
      <c r="EP47" s="719"/>
      <c r="EQ47" s="719"/>
      <c r="ER47" s="719"/>
      <c r="ES47" s="719"/>
      <c r="ET47" s="719"/>
      <c r="EU47" s="719"/>
      <c r="EV47" s="719"/>
      <c r="EW47" s="719"/>
      <c r="EX47" s="719"/>
      <c r="EY47" s="719"/>
      <c r="EZ47" s="719"/>
      <c r="FA47" s="719"/>
      <c r="FB47" s="719"/>
      <c r="FC47" s="719"/>
      <c r="FD47" s="261"/>
      <c r="FE47" s="261"/>
      <c r="FF47" s="261"/>
      <c r="FG47" s="261"/>
      <c r="FH47" s="799"/>
      <c r="FI47" s="719"/>
      <c r="FJ47" s="169"/>
      <c r="FK47" s="958"/>
      <c r="FL47" s="959"/>
      <c r="FM47" s="959"/>
      <c r="FN47" s="960"/>
      <c r="FO47" s="503"/>
      <c r="FP47" s="718"/>
      <c r="FQ47" s="636"/>
      <c r="FR47" s="719"/>
      <c r="FS47" s="719"/>
      <c r="FT47" s="718"/>
      <c r="FU47" s="636"/>
      <c r="FV47" s="719"/>
      <c r="FW47" s="719"/>
      <c r="FX47" s="719"/>
      <c r="FY47" s="719"/>
      <c r="FZ47" s="719"/>
      <c r="GA47" s="719"/>
      <c r="GB47" s="719"/>
      <c r="GC47" s="719"/>
      <c r="GD47" s="719"/>
      <c r="GE47" s="719"/>
      <c r="GF47" s="719"/>
      <c r="GG47" s="719"/>
      <c r="GH47" s="719"/>
      <c r="GI47" s="719"/>
      <c r="GJ47" s="719"/>
      <c r="GK47" s="719"/>
      <c r="GL47" s="719"/>
      <c r="GM47" s="719"/>
      <c r="GN47" s="719"/>
      <c r="GO47" s="719"/>
      <c r="GP47" s="719"/>
      <c r="GQ47" s="719"/>
      <c r="GR47" s="719"/>
      <c r="GS47" s="719"/>
      <c r="GT47" s="67"/>
      <c r="GU47" s="59"/>
      <c r="GV47" s="59"/>
      <c r="GW47" s="179"/>
      <c r="GX47" s="629"/>
      <c r="GY47" s="630"/>
      <c r="GZ47" s="630"/>
      <c r="HA47" s="630"/>
      <c r="HB47" s="630"/>
      <c r="HC47" s="630"/>
      <c r="HD47" s="630"/>
      <c r="HE47" s="630"/>
      <c r="HF47" s="630"/>
      <c r="HG47" s="630"/>
      <c r="HH47" s="630"/>
      <c r="HI47" s="630"/>
      <c r="HJ47" s="630"/>
      <c r="HK47" s="631"/>
    </row>
    <row r="48" spans="1:219" ht="25.5" customHeight="1">
      <c r="A48" s="431">
        <v>6</v>
      </c>
      <c r="B48" s="63" t="s">
        <v>263</v>
      </c>
      <c r="C48" s="141">
        <v>24</v>
      </c>
      <c r="D48" s="996">
        <v>4</v>
      </c>
      <c r="E48" s="281" t="s">
        <v>35</v>
      </c>
      <c r="F48" s="856"/>
      <c r="G48" s="844"/>
      <c r="H48" s="635"/>
      <c r="I48" s="636"/>
      <c r="J48" s="732"/>
      <c r="K48" s="732"/>
      <c r="L48" s="732"/>
      <c r="M48" s="732"/>
      <c r="N48" s="732"/>
      <c r="O48" s="732"/>
      <c r="P48" s="732"/>
      <c r="Q48" s="732"/>
      <c r="R48" s="732"/>
      <c r="S48" s="732"/>
      <c r="T48" s="732"/>
      <c r="U48" s="732"/>
      <c r="V48" s="732"/>
      <c r="W48" s="732"/>
      <c r="X48" s="732"/>
      <c r="Y48" s="732"/>
      <c r="Z48" s="732"/>
      <c r="AA48" s="732"/>
      <c r="AB48" s="732"/>
      <c r="AC48" s="732"/>
      <c r="AD48" s="732"/>
      <c r="AE48" s="732"/>
      <c r="AF48" s="732"/>
      <c r="AG48" s="732"/>
      <c r="AH48" s="732"/>
      <c r="AI48" s="732"/>
      <c r="AJ48" s="732"/>
      <c r="AK48" s="732"/>
      <c r="AL48" s="761" t="s">
        <v>318</v>
      </c>
      <c r="AM48" s="761"/>
      <c r="AN48" s="667" t="s">
        <v>5</v>
      </c>
      <c r="AO48" s="668"/>
      <c r="AP48" s="887"/>
      <c r="AQ48" s="802"/>
      <c r="AR48" s="802"/>
      <c r="AS48" s="802"/>
      <c r="AT48" s="802"/>
      <c r="AU48" s="802"/>
      <c r="AV48" s="802"/>
      <c r="AW48" s="802"/>
      <c r="AX48" s="685" t="s">
        <v>181</v>
      </c>
      <c r="AY48" s="655"/>
      <c r="AZ48" s="655"/>
      <c r="BA48" s="655"/>
      <c r="BB48" s="655"/>
      <c r="BC48" s="655"/>
      <c r="BD48" s="688"/>
      <c r="BE48" s="975"/>
      <c r="BF48" s="976"/>
      <c r="BG48" s="976"/>
      <c r="BH48" s="977"/>
      <c r="BI48" s="541" t="s">
        <v>530</v>
      </c>
      <c r="BJ48" s="731"/>
      <c r="BK48" s="732"/>
      <c r="BL48" s="732"/>
      <c r="BM48" s="732"/>
      <c r="BN48" s="731"/>
      <c r="BO48" s="732"/>
      <c r="BP48" s="732"/>
      <c r="BQ48" s="732"/>
      <c r="BR48" s="732"/>
      <c r="BS48" s="732"/>
      <c r="BT48" s="732"/>
      <c r="BU48" s="732"/>
      <c r="BV48" s="732"/>
      <c r="BW48" s="732"/>
      <c r="BX48" s="732"/>
      <c r="BY48" s="732"/>
      <c r="BZ48" s="732" t="s">
        <v>196</v>
      </c>
      <c r="CA48" s="732"/>
      <c r="CB48" s="732"/>
      <c r="CC48" s="732"/>
      <c r="CD48" s="732"/>
      <c r="CE48" s="732"/>
      <c r="CF48" s="732"/>
      <c r="CG48" s="732"/>
      <c r="CH48" s="45"/>
      <c r="CI48" s="31"/>
      <c r="CJ48" s="54"/>
      <c r="CK48" s="55"/>
      <c r="CL48" s="55"/>
      <c r="CM48" s="55"/>
      <c r="CN48" s="55"/>
      <c r="CO48" s="55"/>
      <c r="CP48" s="55"/>
      <c r="CQ48" s="56"/>
      <c r="CR48" s="629"/>
      <c r="CS48" s="630"/>
      <c r="CT48" s="630"/>
      <c r="CU48" s="630"/>
      <c r="CV48" s="630"/>
      <c r="CW48" s="630"/>
      <c r="CX48" s="630"/>
      <c r="CY48" s="630"/>
      <c r="CZ48" s="630"/>
      <c r="DA48" s="630"/>
      <c r="DB48" s="630"/>
      <c r="DC48" s="630"/>
      <c r="DD48" s="630"/>
      <c r="DE48" s="631"/>
      <c r="DG48" s="172">
        <v>4</v>
      </c>
      <c r="DH48" s="155" t="s">
        <v>332</v>
      </c>
      <c r="DI48" s="212">
        <v>20</v>
      </c>
      <c r="DJ48" s="184"/>
      <c r="DK48" s="189" t="s">
        <v>225</v>
      </c>
      <c r="DL48" s="857"/>
      <c r="DM48" s="858"/>
      <c r="DN48" s="719"/>
      <c r="DO48" s="719"/>
      <c r="DP48" s="719"/>
      <c r="DQ48" s="719"/>
      <c r="DR48" s="719"/>
      <c r="DS48" s="719"/>
      <c r="DT48" s="719"/>
      <c r="DU48" s="719"/>
      <c r="DV48" s="719"/>
      <c r="DW48" s="719"/>
      <c r="DX48" s="719"/>
      <c r="DY48" s="719"/>
      <c r="DZ48" s="719"/>
      <c r="EA48" s="719"/>
      <c r="EB48" s="719"/>
      <c r="EC48" s="719"/>
      <c r="ED48" s="719"/>
      <c r="EE48" s="719"/>
      <c r="EF48" s="719"/>
      <c r="EG48" s="719"/>
      <c r="EH48" s="719"/>
      <c r="EI48" s="719"/>
      <c r="EJ48" s="719"/>
      <c r="EK48" s="719"/>
      <c r="EL48" s="719"/>
      <c r="EM48" s="719"/>
      <c r="EN48" s="719"/>
      <c r="EO48" s="719"/>
      <c r="EP48" s="719"/>
      <c r="EQ48" s="719"/>
      <c r="ER48" s="719"/>
      <c r="ES48" s="719"/>
      <c r="ET48" s="719"/>
      <c r="EU48" s="719"/>
      <c r="EV48" s="719"/>
      <c r="EW48" s="719"/>
      <c r="EX48" s="719"/>
      <c r="EY48" s="719"/>
      <c r="EZ48" s="719"/>
      <c r="FA48" s="719"/>
      <c r="FB48" s="719"/>
      <c r="FC48" s="719"/>
      <c r="FD48" s="887" t="s">
        <v>275</v>
      </c>
      <c r="FE48" s="802"/>
      <c r="FF48" s="802"/>
      <c r="FG48" s="802"/>
      <c r="FH48" s="799"/>
      <c r="FI48" s="719"/>
      <c r="FJ48" s="169"/>
      <c r="FK48" s="958"/>
      <c r="FL48" s="959"/>
      <c r="FM48" s="959"/>
      <c r="FN48" s="960"/>
      <c r="FO48" s="503"/>
      <c r="FP48" s="718"/>
      <c r="FQ48" s="636"/>
      <c r="FR48" s="719"/>
      <c r="FS48" s="719"/>
      <c r="FT48" s="718"/>
      <c r="FU48" s="636"/>
      <c r="FV48" s="719"/>
      <c r="FW48" s="719"/>
      <c r="FX48" s="719"/>
      <c r="FY48" s="719"/>
      <c r="FZ48" s="719"/>
      <c r="GA48" s="719"/>
      <c r="GB48" s="719"/>
      <c r="GC48" s="719"/>
      <c r="GD48" s="719"/>
      <c r="GE48" s="719"/>
      <c r="GF48" s="719"/>
      <c r="GG48" s="719"/>
      <c r="GH48" s="719"/>
      <c r="GI48" s="719"/>
      <c r="GJ48" s="719"/>
      <c r="GK48" s="719"/>
      <c r="GL48" s="719"/>
      <c r="GM48" s="719"/>
      <c r="GN48" s="719"/>
      <c r="GO48" s="719"/>
      <c r="GP48" s="719"/>
      <c r="GQ48" s="719"/>
      <c r="GR48" s="719"/>
      <c r="GS48" s="719"/>
      <c r="GT48" s="67"/>
      <c r="GU48" s="59"/>
      <c r="GV48" s="59"/>
      <c r="GW48" s="217"/>
      <c r="GX48" s="629"/>
      <c r="GY48" s="630"/>
      <c r="GZ48" s="630"/>
      <c r="HA48" s="630"/>
      <c r="HB48" s="630"/>
      <c r="HC48" s="630"/>
      <c r="HD48" s="630"/>
      <c r="HE48" s="630"/>
      <c r="HF48" s="630"/>
      <c r="HG48" s="630"/>
      <c r="HH48" s="630"/>
      <c r="HI48" s="630"/>
      <c r="HJ48" s="630"/>
      <c r="HK48" s="631"/>
    </row>
    <row r="49" spans="1:219" ht="25.5" customHeight="1">
      <c r="A49" s="431">
        <v>7</v>
      </c>
      <c r="B49" s="63" t="s">
        <v>262</v>
      </c>
      <c r="C49" s="141">
        <v>58</v>
      </c>
      <c r="D49" s="1074"/>
      <c r="E49" s="281" t="s">
        <v>34</v>
      </c>
      <c r="F49" s="856"/>
      <c r="G49" s="844"/>
      <c r="H49" s="635"/>
      <c r="I49" s="636"/>
      <c r="J49" s="732"/>
      <c r="K49" s="732"/>
      <c r="L49" s="732"/>
      <c r="M49" s="732"/>
      <c r="N49" s="732"/>
      <c r="O49" s="732"/>
      <c r="P49" s="732"/>
      <c r="Q49" s="732"/>
      <c r="R49" s="732"/>
      <c r="S49" s="732"/>
      <c r="T49" s="732"/>
      <c r="U49" s="732"/>
      <c r="V49" s="732"/>
      <c r="W49" s="732"/>
      <c r="X49" s="732"/>
      <c r="Y49" s="732"/>
      <c r="Z49" s="732"/>
      <c r="AA49" s="732"/>
      <c r="AB49" s="732"/>
      <c r="AC49" s="732"/>
      <c r="AD49" s="732"/>
      <c r="AE49" s="732"/>
      <c r="AF49" s="732"/>
      <c r="AG49" s="732"/>
      <c r="AH49" s="732"/>
      <c r="AI49" s="732"/>
      <c r="AJ49" s="732"/>
      <c r="AK49" s="732"/>
      <c r="AL49" s="761" t="s">
        <v>319</v>
      </c>
      <c r="AM49" s="761"/>
      <c r="AN49" s="45"/>
      <c r="AO49" s="31"/>
      <c r="AP49" s="887"/>
      <c r="AQ49" s="802"/>
      <c r="AR49" s="802"/>
      <c r="AS49" s="802"/>
      <c r="AT49" s="802"/>
      <c r="AU49" s="802"/>
      <c r="AV49" s="802"/>
      <c r="AW49" s="802"/>
      <c r="AX49" s="685" t="s">
        <v>325</v>
      </c>
      <c r="AY49" s="655"/>
      <c r="AZ49" s="655"/>
      <c r="BA49" s="655"/>
      <c r="BB49" s="655"/>
      <c r="BC49" s="656"/>
      <c r="BD49" s="273"/>
      <c r="BE49" s="975"/>
      <c r="BF49" s="976"/>
      <c r="BG49" s="976"/>
      <c r="BH49" s="977"/>
      <c r="BI49" s="503"/>
      <c r="BJ49" s="731"/>
      <c r="BK49" s="732"/>
      <c r="BL49" s="732"/>
      <c r="BM49" s="732"/>
      <c r="BN49" s="731"/>
      <c r="BO49" s="732"/>
      <c r="BP49" s="732"/>
      <c r="BQ49" s="732"/>
      <c r="BR49" s="732"/>
      <c r="BS49" s="732"/>
      <c r="BT49" s="732"/>
      <c r="BU49" s="732"/>
      <c r="BV49" s="732"/>
      <c r="BW49" s="732"/>
      <c r="BX49" s="732"/>
      <c r="BY49" s="732"/>
      <c r="BZ49" s="732"/>
      <c r="CA49" s="732"/>
      <c r="CB49" s="732"/>
      <c r="CC49" s="732"/>
      <c r="CD49" s="732"/>
      <c r="CE49" s="732"/>
      <c r="CF49" s="732"/>
      <c r="CG49" s="732"/>
      <c r="CH49" s="45"/>
      <c r="CI49" s="31"/>
      <c r="CJ49" s="54"/>
      <c r="CK49" s="55"/>
      <c r="CL49" s="55"/>
      <c r="CM49" s="55"/>
      <c r="CN49" s="55"/>
      <c r="CO49" s="55"/>
      <c r="CP49" s="55"/>
      <c r="CQ49" s="56"/>
      <c r="CR49" s="629"/>
      <c r="CS49" s="630"/>
      <c r="CT49" s="630"/>
      <c r="CU49" s="630"/>
      <c r="CV49" s="630"/>
      <c r="CW49" s="630"/>
      <c r="CX49" s="630"/>
      <c r="CY49" s="630"/>
      <c r="CZ49" s="630"/>
      <c r="DA49" s="630"/>
      <c r="DB49" s="630"/>
      <c r="DC49" s="630"/>
      <c r="DD49" s="630"/>
      <c r="DE49" s="631"/>
      <c r="DG49" s="172">
        <v>5</v>
      </c>
      <c r="DH49" s="155" t="s">
        <v>333</v>
      </c>
      <c r="DI49" s="213">
        <v>20</v>
      </c>
      <c r="DJ49" s="190"/>
      <c r="DK49" s="191" t="s">
        <v>225</v>
      </c>
      <c r="DL49" s="857"/>
      <c r="DM49" s="858"/>
      <c r="DN49" s="719"/>
      <c r="DO49" s="719"/>
      <c r="DP49" s="719"/>
      <c r="DQ49" s="719"/>
      <c r="DR49" s="719"/>
      <c r="DS49" s="719"/>
      <c r="DT49" s="719"/>
      <c r="DU49" s="719"/>
      <c r="DV49" s="719"/>
      <c r="DW49" s="719"/>
      <c r="DX49" s="719"/>
      <c r="DY49" s="719"/>
      <c r="DZ49" s="719"/>
      <c r="EA49" s="719"/>
      <c r="EB49" s="719"/>
      <c r="EC49" s="719"/>
      <c r="ED49" s="719"/>
      <c r="EE49" s="719"/>
      <c r="EF49" s="719"/>
      <c r="EG49" s="719"/>
      <c r="EH49" s="719"/>
      <c r="EI49" s="719"/>
      <c r="EJ49" s="719"/>
      <c r="EK49" s="719"/>
      <c r="EL49" s="719"/>
      <c r="EM49" s="719"/>
      <c r="EN49" s="719"/>
      <c r="EO49" s="719"/>
      <c r="EP49" s="719"/>
      <c r="EQ49" s="719"/>
      <c r="ER49" s="719"/>
      <c r="ES49" s="719"/>
      <c r="ET49" s="719"/>
      <c r="EU49" s="719"/>
      <c r="EV49" s="719"/>
      <c r="EW49" s="719"/>
      <c r="EX49" s="719"/>
      <c r="EY49" s="719"/>
      <c r="EZ49" s="719"/>
      <c r="FA49" s="719"/>
      <c r="FB49" s="719"/>
      <c r="FC49" s="719"/>
      <c r="FD49" s="887"/>
      <c r="FE49" s="802"/>
      <c r="FF49" s="802"/>
      <c r="FG49" s="802"/>
      <c r="FH49" s="799"/>
      <c r="FI49" s="719"/>
      <c r="FJ49" s="169"/>
      <c r="FK49" s="958"/>
      <c r="FL49" s="959"/>
      <c r="FM49" s="959"/>
      <c r="FN49" s="960"/>
      <c r="FO49" s="503"/>
      <c r="FP49" s="718"/>
      <c r="FQ49" s="636"/>
      <c r="FR49" s="719"/>
      <c r="FS49" s="719"/>
      <c r="FT49" s="718"/>
      <c r="FU49" s="636"/>
      <c r="FV49" s="719"/>
      <c r="FW49" s="719"/>
      <c r="FX49" s="719"/>
      <c r="FY49" s="719"/>
      <c r="FZ49" s="719"/>
      <c r="GA49" s="719"/>
      <c r="GB49" s="719"/>
      <c r="GC49" s="719"/>
      <c r="GD49" s="719"/>
      <c r="GE49" s="719"/>
      <c r="GF49" s="719"/>
      <c r="GG49" s="719"/>
      <c r="GH49" s="719"/>
      <c r="GI49" s="719"/>
      <c r="GJ49" s="719"/>
      <c r="GK49" s="719"/>
      <c r="GL49" s="719"/>
      <c r="GM49" s="719"/>
      <c r="GN49" s="719"/>
      <c r="GO49" s="719"/>
      <c r="GP49" s="719"/>
      <c r="GQ49" s="719"/>
      <c r="GR49" s="719"/>
      <c r="GS49" s="719"/>
      <c r="GT49" s="644" t="s">
        <v>9</v>
      </c>
      <c r="GU49" s="645"/>
      <c r="GV49" s="645"/>
      <c r="GW49" s="646"/>
      <c r="GX49" s="629"/>
      <c r="GY49" s="630"/>
      <c r="GZ49" s="630"/>
      <c r="HA49" s="630"/>
      <c r="HB49" s="630"/>
      <c r="HC49" s="630"/>
      <c r="HD49" s="630"/>
      <c r="HE49" s="630"/>
      <c r="HF49" s="630"/>
      <c r="HG49" s="630"/>
      <c r="HH49" s="630"/>
      <c r="HI49" s="630"/>
      <c r="HJ49" s="630"/>
      <c r="HK49" s="631"/>
    </row>
    <row r="50" spans="1:219" ht="25.5" customHeight="1">
      <c r="A50" s="431">
        <v>8</v>
      </c>
      <c r="B50" s="63" t="s">
        <v>310</v>
      </c>
      <c r="C50" s="141">
        <v>8</v>
      </c>
      <c r="D50" s="279">
        <v>1</v>
      </c>
      <c r="E50" s="281" t="s">
        <v>35</v>
      </c>
      <c r="F50" s="133"/>
      <c r="G50" s="29"/>
      <c r="H50" s="635"/>
      <c r="I50" s="636"/>
      <c r="J50" s="732"/>
      <c r="K50" s="732"/>
      <c r="L50" s="732"/>
      <c r="M50" s="732"/>
      <c r="N50" s="732"/>
      <c r="O50" s="732"/>
      <c r="P50" s="732"/>
      <c r="Q50" s="732"/>
      <c r="R50" s="732"/>
      <c r="S50" s="732"/>
      <c r="T50" s="732"/>
      <c r="U50" s="732"/>
      <c r="V50" s="732"/>
      <c r="W50" s="732"/>
      <c r="X50" s="732"/>
      <c r="Y50" s="732"/>
      <c r="Z50" s="732"/>
      <c r="AA50" s="732"/>
      <c r="AB50" s="732"/>
      <c r="AC50" s="732"/>
      <c r="AD50" s="732"/>
      <c r="AE50" s="732"/>
      <c r="AF50" s="732"/>
      <c r="AG50" s="732"/>
      <c r="AH50" s="732"/>
      <c r="AI50" s="732"/>
      <c r="AJ50" s="732"/>
      <c r="AK50" s="732"/>
      <c r="AL50" s="732"/>
      <c r="AM50" s="732"/>
      <c r="AN50" s="45"/>
      <c r="AO50" s="31"/>
      <c r="AP50" s="298"/>
      <c r="AQ50" s="261"/>
      <c r="AR50" s="261"/>
      <c r="AS50" s="261"/>
      <c r="AT50" s="261"/>
      <c r="AU50" s="261"/>
      <c r="AV50" s="261"/>
      <c r="AW50" s="261"/>
      <c r="AX50" s="685" t="s">
        <v>182</v>
      </c>
      <c r="AY50" s="655"/>
      <c r="AZ50" s="655"/>
      <c r="BA50" s="656"/>
      <c r="BB50" s="654" t="s">
        <v>183</v>
      </c>
      <c r="BC50" s="655"/>
      <c r="BD50" s="688"/>
      <c r="BE50" s="975"/>
      <c r="BF50" s="976"/>
      <c r="BG50" s="976"/>
      <c r="BH50" s="977"/>
      <c r="BI50" s="790" t="s">
        <v>183</v>
      </c>
      <c r="BJ50" s="761"/>
      <c r="BK50" s="761"/>
      <c r="BL50" s="761" t="s">
        <v>220</v>
      </c>
      <c r="BM50" s="761"/>
      <c r="BN50" s="732"/>
      <c r="BO50" s="732"/>
      <c r="BP50" s="732"/>
      <c r="BQ50" s="732"/>
      <c r="BR50" s="732"/>
      <c r="BS50" s="732"/>
      <c r="BT50" s="732"/>
      <c r="BU50" s="732"/>
      <c r="BV50" s="732"/>
      <c r="BW50" s="732"/>
      <c r="BX50" s="732"/>
      <c r="BY50" s="732"/>
      <c r="BZ50" s="732"/>
      <c r="CA50" s="732"/>
      <c r="CB50" s="732"/>
      <c r="CC50" s="732"/>
      <c r="CD50" s="732"/>
      <c r="CE50" s="732"/>
      <c r="CF50" s="732"/>
      <c r="CG50" s="732"/>
      <c r="CH50" s="45"/>
      <c r="CI50" s="31"/>
      <c r="CJ50" s="54"/>
      <c r="CK50" s="55"/>
      <c r="CL50" s="55"/>
      <c r="CM50" s="55"/>
      <c r="CN50" s="55"/>
      <c r="CO50" s="55"/>
      <c r="CP50" s="55"/>
      <c r="CQ50" s="56"/>
      <c r="CR50" s="629"/>
      <c r="CS50" s="630"/>
      <c r="CT50" s="630"/>
      <c r="CU50" s="630"/>
      <c r="CV50" s="630"/>
      <c r="CW50" s="630"/>
      <c r="CX50" s="630"/>
      <c r="CY50" s="630"/>
      <c r="CZ50" s="630"/>
      <c r="DA50" s="630"/>
      <c r="DB50" s="630"/>
      <c r="DC50" s="630"/>
      <c r="DD50" s="630"/>
      <c r="DE50" s="631"/>
      <c r="DG50" s="172">
        <v>6</v>
      </c>
      <c r="DH50" s="155" t="s">
        <v>366</v>
      </c>
      <c r="DI50" s="213">
        <v>25</v>
      </c>
      <c r="DJ50" s="190"/>
      <c r="DK50" s="191" t="s">
        <v>225</v>
      </c>
      <c r="DL50" s="857"/>
      <c r="DM50" s="858"/>
      <c r="DN50" s="719"/>
      <c r="DO50" s="719"/>
      <c r="DP50" s="719"/>
      <c r="DQ50" s="719"/>
      <c r="DR50" s="719"/>
      <c r="DS50" s="719"/>
      <c r="DT50" s="719"/>
      <c r="DU50" s="719"/>
      <c r="DV50" s="719"/>
      <c r="DW50" s="719"/>
      <c r="DX50" s="719"/>
      <c r="DY50" s="719"/>
      <c r="DZ50" s="719"/>
      <c r="EA50" s="719"/>
      <c r="EB50" s="719"/>
      <c r="EC50" s="719"/>
      <c r="ED50" s="719"/>
      <c r="EE50" s="719"/>
      <c r="EF50" s="719"/>
      <c r="EG50" s="719"/>
      <c r="EH50" s="719"/>
      <c r="EI50" s="719"/>
      <c r="EJ50" s="719"/>
      <c r="EK50" s="719"/>
      <c r="EL50" s="719"/>
      <c r="EM50" s="719"/>
      <c r="EN50" s="719"/>
      <c r="EO50" s="719"/>
      <c r="EP50" s="719"/>
      <c r="EQ50" s="719"/>
      <c r="ER50" s="719"/>
      <c r="ES50" s="719"/>
      <c r="ET50" s="719"/>
      <c r="EU50" s="719"/>
      <c r="EV50" s="719"/>
      <c r="EW50" s="719"/>
      <c r="EX50" s="719"/>
      <c r="EY50" s="719"/>
      <c r="EZ50" s="719"/>
      <c r="FA50" s="719"/>
      <c r="FB50" s="719"/>
      <c r="FC50" s="719"/>
      <c r="FD50" s="887"/>
      <c r="FE50" s="802"/>
      <c r="FF50" s="802"/>
      <c r="FG50" s="802"/>
      <c r="FH50" s="799"/>
      <c r="FI50" s="719"/>
      <c r="FJ50" s="169"/>
      <c r="FK50" s="958"/>
      <c r="FL50" s="959"/>
      <c r="FM50" s="959"/>
      <c r="FN50" s="960"/>
      <c r="FO50" s="503"/>
      <c r="FP50" s="718"/>
      <c r="FQ50" s="636"/>
      <c r="FR50" s="719"/>
      <c r="FS50" s="719"/>
      <c r="FT50" s="718"/>
      <c r="FU50" s="636"/>
      <c r="FV50" s="719"/>
      <c r="FW50" s="719"/>
      <c r="FX50" s="719"/>
      <c r="FY50" s="719"/>
      <c r="FZ50" s="719"/>
      <c r="GA50" s="719"/>
      <c r="GB50" s="719"/>
      <c r="GC50" s="719"/>
      <c r="GD50" s="719"/>
      <c r="GE50" s="719"/>
      <c r="GF50" s="719"/>
      <c r="GG50" s="719"/>
      <c r="GH50" s="719"/>
      <c r="GI50" s="719"/>
      <c r="GJ50" s="719"/>
      <c r="GK50" s="719"/>
      <c r="GL50" s="719"/>
      <c r="GM50" s="719"/>
      <c r="GN50" s="719"/>
      <c r="GO50" s="719"/>
      <c r="GP50" s="719"/>
      <c r="GQ50" s="719"/>
      <c r="GR50" s="719"/>
      <c r="GS50" s="719"/>
      <c r="GT50" s="557"/>
      <c r="GU50" s="557"/>
      <c r="GV50" s="557"/>
      <c r="GW50" s="558"/>
      <c r="GX50" s="629"/>
      <c r="GY50" s="630"/>
      <c r="GZ50" s="630"/>
      <c r="HA50" s="630"/>
      <c r="HB50" s="630"/>
      <c r="HC50" s="630"/>
      <c r="HD50" s="630"/>
      <c r="HE50" s="630"/>
      <c r="HF50" s="630"/>
      <c r="HG50" s="630"/>
      <c r="HH50" s="630"/>
      <c r="HI50" s="630"/>
      <c r="HJ50" s="630"/>
      <c r="HK50" s="631"/>
    </row>
    <row r="51" spans="1:219" ht="25.5" customHeight="1">
      <c r="A51" s="431">
        <v>9</v>
      </c>
      <c r="B51" s="63" t="s">
        <v>65</v>
      </c>
      <c r="C51" s="141">
        <v>39</v>
      </c>
      <c r="D51" s="279"/>
      <c r="E51" s="281" t="s">
        <v>35</v>
      </c>
      <c r="F51" s="181"/>
      <c r="G51" s="29"/>
      <c r="H51" s="635"/>
      <c r="I51" s="636"/>
      <c r="J51" s="732"/>
      <c r="K51" s="732"/>
      <c r="L51" s="732"/>
      <c r="M51" s="732"/>
      <c r="N51" s="732"/>
      <c r="O51" s="732"/>
      <c r="P51" s="732"/>
      <c r="Q51" s="732"/>
      <c r="R51" s="732"/>
      <c r="S51" s="732"/>
      <c r="T51" s="732"/>
      <c r="U51" s="732"/>
      <c r="V51" s="732"/>
      <c r="W51" s="732"/>
      <c r="X51" s="732"/>
      <c r="Y51" s="732"/>
      <c r="Z51" s="732"/>
      <c r="AA51" s="732"/>
      <c r="AB51" s="732"/>
      <c r="AC51" s="732"/>
      <c r="AD51" s="732"/>
      <c r="AE51" s="732"/>
      <c r="AF51" s="732"/>
      <c r="AG51" s="732"/>
      <c r="AH51" s="732"/>
      <c r="AI51" s="732"/>
      <c r="AJ51" s="732"/>
      <c r="AK51" s="732"/>
      <c r="AL51" s="732"/>
      <c r="AM51" s="732"/>
      <c r="AN51" s="45"/>
      <c r="AO51" s="31"/>
      <c r="AP51" s="298"/>
      <c r="AQ51" s="261"/>
      <c r="AR51" s="261"/>
      <c r="AS51" s="261"/>
      <c r="AT51" s="261"/>
      <c r="AU51" s="261"/>
      <c r="AV51" s="261"/>
      <c r="AW51" s="261"/>
      <c r="AX51" s="792"/>
      <c r="AY51" s="732"/>
      <c r="AZ51" s="732"/>
      <c r="BA51" s="732"/>
      <c r="BB51" s="732"/>
      <c r="BC51" s="732"/>
      <c r="BD51" s="273"/>
      <c r="BE51" s="975"/>
      <c r="BF51" s="976"/>
      <c r="BG51" s="976"/>
      <c r="BH51" s="977"/>
      <c r="BI51" s="503"/>
      <c r="BJ51" s="731"/>
      <c r="BK51" s="732"/>
      <c r="BL51" s="732"/>
      <c r="BM51" s="732"/>
      <c r="BN51" s="731"/>
      <c r="BO51" s="732"/>
      <c r="BP51" s="732"/>
      <c r="BQ51" s="732"/>
      <c r="BR51" s="732"/>
      <c r="BS51" s="732"/>
      <c r="BT51" s="732"/>
      <c r="BU51" s="732"/>
      <c r="BV51" s="732"/>
      <c r="BW51" s="732"/>
      <c r="BX51" s="732"/>
      <c r="BY51" s="732"/>
      <c r="BZ51" s="732"/>
      <c r="CA51" s="732"/>
      <c r="CB51" s="732"/>
      <c r="CC51" s="732"/>
      <c r="CD51" s="732"/>
      <c r="CE51" s="732"/>
      <c r="CF51" s="732"/>
      <c r="CG51" s="732"/>
      <c r="CH51" s="45"/>
      <c r="CI51" s="31"/>
      <c r="CJ51" s="54"/>
      <c r="CK51" s="55"/>
      <c r="CL51" s="55"/>
      <c r="CM51" s="55"/>
      <c r="CN51" s="55"/>
      <c r="CO51" s="55"/>
      <c r="CP51" s="55"/>
      <c r="CQ51" s="56"/>
      <c r="CR51" s="629"/>
      <c r="CS51" s="630"/>
      <c r="CT51" s="630"/>
      <c r="CU51" s="630"/>
      <c r="CV51" s="630"/>
      <c r="CW51" s="630"/>
      <c r="CX51" s="630"/>
      <c r="CY51" s="630"/>
      <c r="CZ51" s="630"/>
      <c r="DA51" s="630"/>
      <c r="DB51" s="630"/>
      <c r="DC51" s="630"/>
      <c r="DD51" s="630"/>
      <c r="DE51" s="631"/>
      <c r="DG51" s="172">
        <v>7</v>
      </c>
      <c r="DH51" s="155" t="s">
        <v>335</v>
      </c>
      <c r="DI51" s="212">
        <v>25</v>
      </c>
      <c r="DJ51" s="184"/>
      <c r="DK51" s="189" t="s">
        <v>225</v>
      </c>
      <c r="DL51" s="857"/>
      <c r="DM51" s="858"/>
      <c r="DN51" s="719"/>
      <c r="DO51" s="719"/>
      <c r="DP51" s="719"/>
      <c r="DQ51" s="719"/>
      <c r="DR51" s="719"/>
      <c r="DS51" s="719"/>
      <c r="DT51" s="719"/>
      <c r="DU51" s="719"/>
      <c r="DV51" s="719"/>
      <c r="DW51" s="719"/>
      <c r="DX51" s="719"/>
      <c r="DY51" s="719"/>
      <c r="DZ51" s="719"/>
      <c r="EA51" s="719"/>
      <c r="EB51" s="719"/>
      <c r="EC51" s="719"/>
      <c r="ED51" s="719"/>
      <c r="EE51" s="719"/>
      <c r="EF51" s="719"/>
      <c r="EG51" s="719"/>
      <c r="EH51" s="719"/>
      <c r="EI51" s="719"/>
      <c r="EJ51" s="719"/>
      <c r="EK51" s="719"/>
      <c r="EL51" s="719"/>
      <c r="EM51" s="719"/>
      <c r="EN51" s="719"/>
      <c r="EO51" s="719"/>
      <c r="EP51" s="719"/>
      <c r="EQ51" s="719"/>
      <c r="ER51" s="719"/>
      <c r="ES51" s="719"/>
      <c r="ET51" s="719"/>
      <c r="EU51" s="719"/>
      <c r="EV51" s="719"/>
      <c r="EW51" s="719"/>
      <c r="EX51" s="719"/>
      <c r="EY51" s="719"/>
      <c r="EZ51" s="719"/>
      <c r="FA51" s="719"/>
      <c r="FB51" s="719"/>
      <c r="FC51" s="719"/>
      <c r="FD51" s="261"/>
      <c r="FE51" s="261"/>
      <c r="FF51" s="261"/>
      <c r="FG51" s="261"/>
      <c r="FH51" s="799"/>
      <c r="FI51" s="719"/>
      <c r="FJ51" s="169"/>
      <c r="FK51" s="958"/>
      <c r="FL51" s="959"/>
      <c r="FM51" s="959"/>
      <c r="FN51" s="960"/>
      <c r="FO51" s="503"/>
      <c r="FP51" s="718"/>
      <c r="FQ51" s="636"/>
      <c r="FR51" s="719"/>
      <c r="FS51" s="719"/>
      <c r="FT51" s="718"/>
      <c r="FU51" s="636"/>
      <c r="FV51" s="719"/>
      <c r="FW51" s="719"/>
      <c r="FX51" s="719"/>
      <c r="FY51" s="719"/>
      <c r="FZ51" s="719"/>
      <c r="GA51" s="719"/>
      <c r="GB51" s="719"/>
      <c r="GC51" s="719"/>
      <c r="GD51" s="719"/>
      <c r="GE51" s="719"/>
      <c r="GF51" s="719"/>
      <c r="GG51" s="719"/>
      <c r="GH51" s="719"/>
      <c r="GI51" s="719"/>
      <c r="GJ51" s="719"/>
      <c r="GK51" s="719"/>
      <c r="GL51" s="719"/>
      <c r="GM51" s="719"/>
      <c r="GN51" s="719"/>
      <c r="GO51" s="719"/>
      <c r="GP51" s="719"/>
      <c r="GQ51" s="719"/>
      <c r="GR51" s="719"/>
      <c r="GS51" s="719"/>
      <c r="GT51" s="557"/>
      <c r="GU51" s="557"/>
      <c r="GV51" s="557"/>
      <c r="GW51" s="558"/>
      <c r="GX51" s="629"/>
      <c r="GY51" s="630"/>
      <c r="GZ51" s="630"/>
      <c r="HA51" s="630"/>
      <c r="HB51" s="630"/>
      <c r="HC51" s="630"/>
      <c r="HD51" s="630"/>
      <c r="HE51" s="630"/>
      <c r="HF51" s="630"/>
      <c r="HG51" s="630"/>
      <c r="HH51" s="630"/>
      <c r="HI51" s="630"/>
      <c r="HJ51" s="630"/>
      <c r="HK51" s="631"/>
    </row>
    <row r="52" spans="1:219" ht="25.5" customHeight="1" thickBot="1">
      <c r="A52" s="432">
        <v>10</v>
      </c>
      <c r="B52" s="64" t="s">
        <v>66</v>
      </c>
      <c r="C52" s="142">
        <v>10</v>
      </c>
      <c r="D52" s="165"/>
      <c r="E52" s="162" t="s">
        <v>35</v>
      </c>
      <c r="F52" s="181"/>
      <c r="G52" s="29"/>
      <c r="H52" s="816"/>
      <c r="I52" s="817"/>
      <c r="J52" s="729"/>
      <c r="K52" s="729"/>
      <c r="L52" s="729"/>
      <c r="M52" s="729"/>
      <c r="N52" s="729"/>
      <c r="O52" s="729"/>
      <c r="P52" s="729"/>
      <c r="Q52" s="729"/>
      <c r="R52" s="729"/>
      <c r="S52" s="729"/>
      <c r="T52" s="729"/>
      <c r="U52" s="729"/>
      <c r="V52" s="729"/>
      <c r="W52" s="729"/>
      <c r="X52" s="729"/>
      <c r="Y52" s="729"/>
      <c r="Z52" s="729"/>
      <c r="AA52" s="729"/>
      <c r="AB52" s="729"/>
      <c r="AC52" s="729"/>
      <c r="AD52" s="729"/>
      <c r="AE52" s="729"/>
      <c r="AF52" s="729"/>
      <c r="AG52" s="729"/>
      <c r="AH52" s="729"/>
      <c r="AI52" s="729"/>
      <c r="AJ52" s="729"/>
      <c r="AK52" s="729"/>
      <c r="AL52" s="729"/>
      <c r="AM52" s="729"/>
      <c r="AN52" s="1014"/>
      <c r="AO52" s="668"/>
      <c r="AP52" s="299"/>
      <c r="AQ52" s="263"/>
      <c r="AR52" s="263"/>
      <c r="AS52" s="263"/>
      <c r="AT52" s="263"/>
      <c r="AU52" s="261"/>
      <c r="AV52" s="261"/>
      <c r="AW52" s="261"/>
      <c r="AX52" s="961"/>
      <c r="AY52" s="729"/>
      <c r="AZ52" s="729"/>
      <c r="BA52" s="729"/>
      <c r="BB52" s="729"/>
      <c r="BC52" s="729"/>
      <c r="BD52" s="274"/>
      <c r="BE52" s="975"/>
      <c r="BF52" s="976"/>
      <c r="BG52" s="976"/>
      <c r="BH52" s="977"/>
      <c r="BI52" s="504"/>
      <c r="BJ52" s="728"/>
      <c r="BK52" s="729"/>
      <c r="BL52" s="729"/>
      <c r="BM52" s="729"/>
      <c r="BN52" s="728"/>
      <c r="BO52" s="729"/>
      <c r="BP52" s="729"/>
      <c r="BQ52" s="729"/>
      <c r="BR52" s="729"/>
      <c r="BS52" s="729"/>
      <c r="BT52" s="729"/>
      <c r="BU52" s="729"/>
      <c r="BV52" s="729"/>
      <c r="BW52" s="729"/>
      <c r="BX52" s="729"/>
      <c r="BY52" s="729"/>
      <c r="BZ52" s="729"/>
      <c r="CA52" s="729"/>
      <c r="CB52" s="729"/>
      <c r="CC52" s="729"/>
      <c r="CD52" s="729"/>
      <c r="CE52" s="729"/>
      <c r="CF52" s="729"/>
      <c r="CG52" s="729"/>
      <c r="CH52" s="309"/>
      <c r="CI52" s="310"/>
      <c r="CJ52" s="311"/>
      <c r="CK52" s="312"/>
      <c r="CL52" s="312"/>
      <c r="CM52" s="312"/>
      <c r="CN52" s="312"/>
      <c r="CO52" s="312"/>
      <c r="CP52" s="312"/>
      <c r="CQ52" s="313"/>
      <c r="CR52" s="629"/>
      <c r="CS52" s="630"/>
      <c r="CT52" s="630"/>
      <c r="CU52" s="630"/>
      <c r="CV52" s="630"/>
      <c r="CW52" s="630"/>
      <c r="CX52" s="630"/>
      <c r="CY52" s="630"/>
      <c r="CZ52" s="630"/>
      <c r="DA52" s="630"/>
      <c r="DB52" s="630"/>
      <c r="DC52" s="630"/>
      <c r="DD52" s="630"/>
      <c r="DE52" s="631"/>
      <c r="DG52" s="172">
        <v>8</v>
      </c>
      <c r="DH52" s="153" t="s">
        <v>334</v>
      </c>
      <c r="DI52" s="212">
        <v>25</v>
      </c>
      <c r="DJ52" s="184"/>
      <c r="DK52" s="189" t="s">
        <v>225</v>
      </c>
      <c r="DL52" s="857"/>
      <c r="DM52" s="858"/>
      <c r="DN52" s="719"/>
      <c r="DO52" s="719"/>
      <c r="DP52" s="719"/>
      <c r="DQ52" s="719"/>
      <c r="DR52" s="719"/>
      <c r="DS52" s="719"/>
      <c r="DT52" s="719"/>
      <c r="DU52" s="719"/>
      <c r="DV52" s="719"/>
      <c r="DW52" s="719"/>
      <c r="DX52" s="719"/>
      <c r="DY52" s="719"/>
      <c r="DZ52" s="719"/>
      <c r="EA52" s="719"/>
      <c r="EB52" s="719"/>
      <c r="EC52" s="719"/>
      <c r="ED52" s="719"/>
      <c r="EE52" s="719"/>
      <c r="EF52" s="719"/>
      <c r="EG52" s="719"/>
      <c r="EH52" s="719"/>
      <c r="EI52" s="719"/>
      <c r="EJ52" s="719"/>
      <c r="EK52" s="719"/>
      <c r="EL52" s="719"/>
      <c r="EM52" s="719"/>
      <c r="EN52" s="719"/>
      <c r="EO52" s="719"/>
      <c r="EP52" s="719"/>
      <c r="EQ52" s="719"/>
      <c r="ER52" s="719"/>
      <c r="ES52" s="719"/>
      <c r="ET52" s="719"/>
      <c r="EU52" s="719"/>
      <c r="EV52" s="719"/>
      <c r="EW52" s="719"/>
      <c r="EX52" s="719"/>
      <c r="EY52" s="719"/>
      <c r="EZ52" s="719"/>
      <c r="FA52" s="719"/>
      <c r="FB52" s="719"/>
      <c r="FC52" s="719"/>
      <c r="FD52" s="261"/>
      <c r="FE52" s="261"/>
      <c r="FF52" s="261"/>
      <c r="FG52" s="261"/>
      <c r="FH52" s="799"/>
      <c r="FI52" s="719"/>
      <c r="FJ52" s="169"/>
      <c r="FK52" s="958"/>
      <c r="FL52" s="959"/>
      <c r="FM52" s="959"/>
      <c r="FN52" s="960"/>
      <c r="FO52" s="503"/>
      <c r="FP52" s="718"/>
      <c r="FQ52" s="636"/>
      <c r="FR52" s="719"/>
      <c r="FS52" s="719"/>
      <c r="FT52" s="718"/>
      <c r="FU52" s="636"/>
      <c r="FV52" s="719"/>
      <c r="FW52" s="719"/>
      <c r="FX52" s="719"/>
      <c r="FY52" s="719"/>
      <c r="FZ52" s="719"/>
      <c r="GA52" s="719"/>
      <c r="GB52" s="719"/>
      <c r="GC52" s="719"/>
      <c r="GD52" s="719"/>
      <c r="GE52" s="719"/>
      <c r="GF52" s="719"/>
      <c r="GG52" s="719"/>
      <c r="GH52" s="719"/>
      <c r="GI52" s="719"/>
      <c r="GJ52" s="719"/>
      <c r="GK52" s="719"/>
      <c r="GL52" s="719"/>
      <c r="GM52" s="719"/>
      <c r="GN52" s="719"/>
      <c r="GO52" s="719"/>
      <c r="GP52" s="719"/>
      <c r="GQ52" s="719"/>
      <c r="GR52" s="719"/>
      <c r="GS52" s="719"/>
      <c r="GT52" s="557"/>
      <c r="GU52" s="557"/>
      <c r="GV52" s="557"/>
      <c r="GW52" s="558"/>
      <c r="GX52" s="629"/>
      <c r="GY52" s="630"/>
      <c r="GZ52" s="630"/>
      <c r="HA52" s="630"/>
      <c r="HB52" s="630"/>
      <c r="HC52" s="630"/>
      <c r="HD52" s="630"/>
      <c r="HE52" s="630"/>
      <c r="HF52" s="630"/>
      <c r="HG52" s="630"/>
      <c r="HH52" s="630"/>
      <c r="HI52" s="630"/>
      <c r="HJ52" s="630"/>
      <c r="HK52" s="631"/>
    </row>
    <row r="53" spans="1:219" ht="25.5" customHeight="1" thickBot="1">
      <c r="A53" s="849" t="s">
        <v>97</v>
      </c>
      <c r="B53" s="850"/>
      <c r="C53" s="140">
        <f>SUM(C54:C63)</f>
        <v>444</v>
      </c>
      <c r="D53" s="164"/>
      <c r="E53" s="136"/>
      <c r="F53" s="851" t="s">
        <v>330</v>
      </c>
      <c r="G53" s="852"/>
      <c r="H53" s="852"/>
      <c r="I53" s="852"/>
      <c r="J53" s="852"/>
      <c r="K53" s="852"/>
      <c r="L53" s="852"/>
      <c r="M53" s="852"/>
      <c r="N53" s="852"/>
      <c r="O53" s="852"/>
      <c r="P53" s="852"/>
      <c r="Q53" s="852"/>
      <c r="R53" s="852"/>
      <c r="S53" s="852"/>
      <c r="T53" s="852"/>
      <c r="U53" s="852"/>
      <c r="V53" s="852"/>
      <c r="W53" s="852"/>
      <c r="X53" s="852"/>
      <c r="Y53" s="852"/>
      <c r="Z53" s="852"/>
      <c r="AA53" s="852"/>
      <c r="AB53" s="852"/>
      <c r="AC53" s="852"/>
      <c r="AD53" s="852"/>
      <c r="AE53" s="852"/>
      <c r="AF53" s="852"/>
      <c r="AG53" s="852"/>
      <c r="AH53" s="852"/>
      <c r="AI53" s="852"/>
      <c r="AJ53" s="852"/>
      <c r="AK53" s="852"/>
      <c r="AL53" s="852"/>
      <c r="AM53" s="852"/>
      <c r="AN53" s="852"/>
      <c r="AO53" s="852"/>
      <c r="AP53" s="852"/>
      <c r="AQ53" s="852"/>
      <c r="AR53" s="852"/>
      <c r="AS53" s="852"/>
      <c r="AT53" s="227"/>
      <c r="AU53" s="227"/>
      <c r="AV53" s="43"/>
      <c r="AW53" s="269"/>
      <c r="AX53" s="13"/>
      <c r="AY53" s="13"/>
      <c r="AZ53" s="13"/>
      <c r="BA53" s="13"/>
      <c r="BB53" s="13"/>
      <c r="BC53" s="13"/>
      <c r="BD53" s="231"/>
      <c r="BE53" s="975"/>
      <c r="BF53" s="976"/>
      <c r="BG53" s="976"/>
      <c r="BH53" s="977"/>
      <c r="BI53" s="53"/>
      <c r="BJ53" s="13"/>
      <c r="BK53" s="13"/>
      <c r="BL53" s="13"/>
      <c r="BM53" s="628" t="s">
        <v>329</v>
      </c>
      <c r="BN53" s="628"/>
      <c r="BO53" s="628"/>
      <c r="BP53" s="628"/>
      <c r="BQ53" s="628"/>
      <c r="BR53" s="628"/>
      <c r="BS53" s="628"/>
      <c r="BT53" s="628"/>
      <c r="BU53" s="628"/>
      <c r="BV53" s="628"/>
      <c r="BW53" s="628"/>
      <c r="BX53" s="628"/>
      <c r="BY53" s="628"/>
      <c r="BZ53" s="628"/>
      <c r="CA53" s="628"/>
      <c r="CB53" s="628"/>
      <c r="CC53" s="628"/>
      <c r="CD53" s="628"/>
      <c r="CE53" s="628"/>
      <c r="CF53" s="628"/>
      <c r="CG53" s="628"/>
      <c r="CH53" s="628"/>
      <c r="CI53" s="628"/>
      <c r="CJ53" s="628"/>
      <c r="CK53" s="628"/>
      <c r="CL53" s="628"/>
      <c r="CM53" s="628"/>
      <c r="CN53" s="628"/>
      <c r="CO53" s="628"/>
      <c r="CP53" s="628"/>
      <c r="CQ53" s="967"/>
      <c r="CR53" s="629"/>
      <c r="CS53" s="630"/>
      <c r="CT53" s="630"/>
      <c r="CU53" s="630"/>
      <c r="CV53" s="630"/>
      <c r="CW53" s="630"/>
      <c r="CX53" s="630"/>
      <c r="CY53" s="630"/>
      <c r="CZ53" s="630"/>
      <c r="DA53" s="630"/>
      <c r="DB53" s="630"/>
      <c r="DC53" s="630"/>
      <c r="DD53" s="630"/>
      <c r="DE53" s="631"/>
      <c r="DG53" s="172">
        <v>9</v>
      </c>
      <c r="DH53" s="153" t="s">
        <v>99</v>
      </c>
      <c r="DI53" s="212">
        <v>25</v>
      </c>
      <c r="DJ53" s="184"/>
      <c r="DK53" s="189" t="s">
        <v>225</v>
      </c>
      <c r="DL53" s="444"/>
      <c r="DM53" s="438"/>
      <c r="DN53" s="719"/>
      <c r="DO53" s="719"/>
      <c r="DP53" s="719"/>
      <c r="DQ53" s="719"/>
      <c r="DR53" s="719"/>
      <c r="DS53" s="719"/>
      <c r="DT53" s="719"/>
      <c r="DU53" s="719"/>
      <c r="DV53" s="719"/>
      <c r="DW53" s="719"/>
      <c r="DX53" s="719"/>
      <c r="DY53" s="719"/>
      <c r="DZ53" s="719"/>
      <c r="EA53" s="719"/>
      <c r="EB53" s="719"/>
      <c r="EC53" s="719"/>
      <c r="ED53" s="719"/>
      <c r="EE53" s="719"/>
      <c r="EF53" s="719"/>
      <c r="EG53" s="719"/>
      <c r="EH53" s="719"/>
      <c r="EI53" s="719"/>
      <c r="EJ53" s="719"/>
      <c r="EK53" s="719"/>
      <c r="EL53" s="719"/>
      <c r="EM53" s="719"/>
      <c r="EN53" s="719"/>
      <c r="EO53" s="719"/>
      <c r="EP53" s="719"/>
      <c r="EQ53" s="719"/>
      <c r="ER53" s="719"/>
      <c r="ES53" s="719"/>
      <c r="ET53" s="719"/>
      <c r="EU53" s="719"/>
      <c r="EV53" s="719"/>
      <c r="EW53" s="719"/>
      <c r="EX53" s="719"/>
      <c r="EY53" s="719"/>
      <c r="EZ53" s="719"/>
      <c r="FA53" s="719"/>
      <c r="FB53" s="719"/>
      <c r="FC53" s="719"/>
      <c r="FD53" s="261"/>
      <c r="FE53" s="261"/>
      <c r="FF53" s="261"/>
      <c r="FG53" s="261"/>
      <c r="FH53" s="818"/>
      <c r="FI53" s="819"/>
      <c r="FJ53" s="550"/>
      <c r="FK53" s="958"/>
      <c r="FL53" s="959"/>
      <c r="FM53" s="959"/>
      <c r="FN53" s="960"/>
      <c r="FO53" s="544"/>
      <c r="FP53" s="718"/>
      <c r="FQ53" s="636"/>
      <c r="FR53" s="719"/>
      <c r="FS53" s="719"/>
      <c r="FT53" s="718"/>
      <c r="FU53" s="636"/>
      <c r="FV53" s="719"/>
      <c r="FW53" s="719"/>
      <c r="FX53" s="719"/>
      <c r="FY53" s="719"/>
      <c r="FZ53" s="719"/>
      <c r="GA53" s="719"/>
      <c r="GB53" s="719"/>
      <c r="GC53" s="719"/>
      <c r="GD53" s="719"/>
      <c r="GE53" s="719"/>
      <c r="GF53" s="719"/>
      <c r="GG53" s="719"/>
      <c r="GH53" s="719"/>
      <c r="GI53" s="719"/>
      <c r="GJ53" s="719"/>
      <c r="GK53" s="719"/>
      <c r="GL53" s="719"/>
      <c r="GM53" s="719"/>
      <c r="GN53" s="719"/>
      <c r="GO53" s="719"/>
      <c r="GP53" s="719"/>
      <c r="GQ53" s="719"/>
      <c r="GR53" s="719"/>
      <c r="GS53" s="719"/>
      <c r="GT53" s="557"/>
      <c r="GU53" s="557"/>
      <c r="GV53" s="557"/>
      <c r="GW53" s="558"/>
      <c r="GX53" s="629"/>
      <c r="GY53" s="630"/>
      <c r="GZ53" s="630"/>
      <c r="HA53" s="630"/>
      <c r="HB53" s="630"/>
      <c r="HC53" s="630"/>
      <c r="HD53" s="630"/>
      <c r="HE53" s="630"/>
      <c r="HF53" s="630"/>
      <c r="HG53" s="630"/>
      <c r="HH53" s="630"/>
      <c r="HI53" s="630"/>
      <c r="HJ53" s="630"/>
      <c r="HK53" s="631"/>
    </row>
    <row r="54" spans="1:219" ht="25.5" customHeight="1" thickBot="1">
      <c r="A54" s="215">
        <v>1</v>
      </c>
      <c r="B54" s="286" t="s">
        <v>98</v>
      </c>
      <c r="C54" s="183">
        <v>68</v>
      </c>
      <c r="D54" s="278">
        <v>3</v>
      </c>
      <c r="E54" s="297" t="s">
        <v>225</v>
      </c>
      <c r="F54" s="132"/>
      <c r="G54" s="19"/>
      <c r="H54" s="969"/>
      <c r="I54" s="758"/>
      <c r="J54" s="759"/>
      <c r="K54" s="759"/>
      <c r="L54" s="759"/>
      <c r="M54" s="759"/>
      <c r="N54" s="759"/>
      <c r="O54" s="759"/>
      <c r="P54" s="759"/>
      <c r="Q54" s="759"/>
      <c r="R54" s="759"/>
      <c r="S54" s="759"/>
      <c r="T54" s="759"/>
      <c r="U54" s="759"/>
      <c r="V54" s="759"/>
      <c r="W54" s="759"/>
      <c r="X54" s="759"/>
      <c r="Y54" s="759"/>
      <c r="Z54" s="759"/>
      <c r="AA54" s="759"/>
      <c r="AB54" s="759"/>
      <c r="AC54" s="759"/>
      <c r="AD54" s="759"/>
      <c r="AE54" s="759"/>
      <c r="AF54" s="760"/>
      <c r="AG54" s="760"/>
      <c r="AH54" s="759"/>
      <c r="AI54" s="759"/>
      <c r="AJ54" s="760"/>
      <c r="AK54" s="760"/>
      <c r="AL54" s="759"/>
      <c r="AM54" s="759"/>
      <c r="AN54" s="44"/>
      <c r="AO54" s="31"/>
      <c r="AP54" s="262"/>
      <c r="AQ54" s="262"/>
      <c r="AR54" s="262"/>
      <c r="AS54" s="262"/>
      <c r="AT54" s="262"/>
      <c r="AU54" s="262"/>
      <c r="AV54" s="262"/>
      <c r="AW54" s="262"/>
      <c r="AX54" s="970"/>
      <c r="AY54" s="760"/>
      <c r="AZ54" s="760"/>
      <c r="BA54" s="760"/>
      <c r="BB54" s="760"/>
      <c r="BC54" s="760"/>
      <c r="BD54" s="272"/>
      <c r="BE54" s="975"/>
      <c r="BF54" s="976"/>
      <c r="BG54" s="976"/>
      <c r="BH54" s="977"/>
      <c r="BI54" s="502"/>
      <c r="BJ54" s="758"/>
      <c r="BK54" s="759"/>
      <c r="BL54" s="760"/>
      <c r="BM54" s="760"/>
      <c r="BN54" s="758"/>
      <c r="BO54" s="759"/>
      <c r="BP54" s="760"/>
      <c r="BQ54" s="760"/>
      <c r="BR54" s="648" t="s">
        <v>337</v>
      </c>
      <c r="BS54" s="649"/>
      <c r="BT54" s="649"/>
      <c r="BU54" s="649"/>
      <c r="BV54" s="760"/>
      <c r="BW54" s="760"/>
      <c r="BX54" s="760"/>
      <c r="BY54" s="760"/>
      <c r="BZ54" s="760"/>
      <c r="CA54" s="760"/>
      <c r="CB54" s="760"/>
      <c r="CC54" s="760"/>
      <c r="CD54" s="760"/>
      <c r="CE54" s="760"/>
      <c r="CF54" s="760"/>
      <c r="CG54" s="760"/>
      <c r="CH54" s="44"/>
      <c r="CI54" s="31"/>
      <c r="CJ54" s="48"/>
      <c r="CK54" s="38"/>
      <c r="CL54" s="38"/>
      <c r="CM54" s="38"/>
      <c r="CN54" s="38"/>
      <c r="CO54" s="38"/>
      <c r="CP54" s="38"/>
      <c r="CQ54" s="47"/>
      <c r="CR54" s="629"/>
      <c r="CS54" s="630"/>
      <c r="CT54" s="630"/>
      <c r="CU54" s="630"/>
      <c r="CV54" s="630"/>
      <c r="CW54" s="630"/>
      <c r="CX54" s="630"/>
      <c r="CY54" s="630"/>
      <c r="CZ54" s="630"/>
      <c r="DA54" s="630"/>
      <c r="DB54" s="630"/>
      <c r="DC54" s="630"/>
      <c r="DD54" s="630"/>
      <c r="DE54" s="631"/>
      <c r="DG54" s="849" t="s">
        <v>344</v>
      </c>
      <c r="DH54" s="850"/>
      <c r="DI54" s="161">
        <f>SUM(DI55:DI69)</f>
        <v>550</v>
      </c>
      <c r="DJ54" s="161"/>
      <c r="DK54" s="120"/>
      <c r="DL54" s="973" t="s">
        <v>348</v>
      </c>
      <c r="DM54" s="628"/>
      <c r="DN54" s="628"/>
      <c r="DO54" s="628"/>
      <c r="DP54" s="628"/>
      <c r="DQ54" s="628"/>
      <c r="DR54" s="628"/>
      <c r="DS54" s="628"/>
      <c r="DT54" s="628"/>
      <c r="DU54" s="628"/>
      <c r="DV54" s="628"/>
      <c r="DW54" s="628"/>
      <c r="DX54" s="628"/>
      <c r="DY54" s="628"/>
      <c r="DZ54" s="628"/>
      <c r="EA54" s="628"/>
      <c r="EB54" s="628"/>
      <c r="EC54" s="628"/>
      <c r="ED54" s="628"/>
      <c r="EE54" s="628"/>
      <c r="EF54" s="628"/>
      <c r="EG54" s="628"/>
      <c r="EH54" s="628"/>
      <c r="EI54" s="628"/>
      <c r="EJ54" s="628"/>
      <c r="EK54" s="628"/>
      <c r="EL54" s="628"/>
      <c r="EM54" s="628"/>
      <c r="EN54" s="628"/>
      <c r="EO54" s="628"/>
      <c r="EP54" s="628"/>
      <c r="EQ54" s="628"/>
      <c r="ER54" s="628"/>
      <c r="ES54" s="628"/>
      <c r="ET54" s="628"/>
      <c r="EU54" s="628"/>
      <c r="EV54" s="628"/>
      <c r="EW54" s="628"/>
      <c r="EX54" s="628"/>
      <c r="EY54" s="628"/>
      <c r="EZ54" s="628"/>
      <c r="FA54" s="628"/>
      <c r="FB54" s="13"/>
      <c r="FC54" s="13"/>
      <c r="FD54" s="13"/>
      <c r="FE54" s="13"/>
      <c r="FF54" s="13"/>
      <c r="FG54" s="231"/>
      <c r="FH54" s="53"/>
      <c r="FI54" s="13"/>
      <c r="FJ54" s="13"/>
      <c r="FK54" s="22"/>
      <c r="FL54" s="23"/>
      <c r="FM54" s="23"/>
      <c r="FN54" s="24"/>
      <c r="FO54" s="552"/>
      <c r="FP54" s="553"/>
      <c r="FQ54" s="553"/>
      <c r="FR54" s="553"/>
      <c r="FS54" s="554"/>
      <c r="FT54" s="628" t="s">
        <v>349</v>
      </c>
      <c r="FU54" s="628"/>
      <c r="FV54" s="628"/>
      <c r="FW54" s="628"/>
      <c r="FX54" s="628"/>
      <c r="FY54" s="628"/>
      <c r="FZ54" s="628"/>
      <c r="GA54" s="628"/>
      <c r="GB54" s="628"/>
      <c r="GC54" s="628"/>
      <c r="GD54" s="628"/>
      <c r="GE54" s="628"/>
      <c r="GF54" s="628"/>
      <c r="GG54" s="628"/>
      <c r="GH54" s="628"/>
      <c r="GI54" s="628"/>
      <c r="GJ54" s="628"/>
      <c r="GK54" s="628"/>
      <c r="GL54" s="628"/>
      <c r="GM54" s="628"/>
      <c r="GN54" s="628"/>
      <c r="GO54" s="628"/>
      <c r="GP54" s="628"/>
      <c r="GQ54" s="628"/>
      <c r="GR54" s="628"/>
      <c r="GS54" s="628"/>
      <c r="GT54" s="628"/>
      <c r="GU54" s="628"/>
      <c r="GV54" s="628"/>
      <c r="GW54" s="628"/>
      <c r="GX54" s="2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49"/>
    </row>
    <row r="55" spans="1:219" ht="25.5" customHeight="1">
      <c r="A55" s="431">
        <v>2</v>
      </c>
      <c r="B55" s="293" t="s">
        <v>331</v>
      </c>
      <c r="C55" s="184">
        <v>10</v>
      </c>
      <c r="D55" s="279"/>
      <c r="E55" s="281" t="s">
        <v>225</v>
      </c>
      <c r="F55" s="133"/>
      <c r="G55" s="29"/>
      <c r="H55" s="737"/>
      <c r="I55" s="731"/>
      <c r="J55" s="732"/>
      <c r="K55" s="732"/>
      <c r="L55" s="732"/>
      <c r="M55" s="732"/>
      <c r="N55" s="732"/>
      <c r="O55" s="732"/>
      <c r="P55" s="732"/>
      <c r="Q55" s="732"/>
      <c r="R55" s="732"/>
      <c r="S55" s="732"/>
      <c r="T55" s="732"/>
      <c r="U55" s="732"/>
      <c r="V55" s="732"/>
      <c r="W55" s="732"/>
      <c r="X55" s="732"/>
      <c r="Y55" s="732"/>
      <c r="Z55" s="732"/>
      <c r="AA55" s="732"/>
      <c r="AB55" s="732"/>
      <c r="AC55" s="732"/>
      <c r="AD55" s="732"/>
      <c r="AE55" s="732"/>
      <c r="AF55" s="732"/>
      <c r="AG55" s="732"/>
      <c r="AH55" s="732"/>
      <c r="AI55" s="732"/>
      <c r="AJ55" s="732"/>
      <c r="AK55" s="732"/>
      <c r="AL55" s="732"/>
      <c r="AM55" s="732"/>
      <c r="AN55" s="45"/>
      <c r="AO55" s="31"/>
      <c r="AP55" s="261"/>
      <c r="AQ55" s="261"/>
      <c r="AR55" s="261"/>
      <c r="AS55" s="261"/>
      <c r="AT55" s="261"/>
      <c r="AU55" s="261"/>
      <c r="AV55" s="261"/>
      <c r="AW55" s="261"/>
      <c r="AX55" s="792"/>
      <c r="AY55" s="732"/>
      <c r="AZ55" s="732"/>
      <c r="BA55" s="732"/>
      <c r="BB55" s="732"/>
      <c r="BC55" s="732"/>
      <c r="BD55" s="273"/>
      <c r="BE55" s="975"/>
      <c r="BF55" s="976"/>
      <c r="BG55" s="976"/>
      <c r="BH55" s="977"/>
      <c r="BI55" s="503"/>
      <c r="BJ55" s="731"/>
      <c r="BK55" s="732"/>
      <c r="BL55" s="732"/>
      <c r="BM55" s="732"/>
      <c r="BN55" s="731"/>
      <c r="BO55" s="732"/>
      <c r="BP55" s="732"/>
      <c r="BQ55" s="732"/>
      <c r="BR55" s="732"/>
      <c r="BS55" s="732"/>
      <c r="BT55" s="732"/>
      <c r="BU55" s="732"/>
      <c r="BV55" s="732"/>
      <c r="BW55" s="732"/>
      <c r="BX55" s="732"/>
      <c r="BY55" s="732"/>
      <c r="BZ55" s="732"/>
      <c r="CA55" s="732"/>
      <c r="CB55" s="732"/>
      <c r="CC55" s="732"/>
      <c r="CD55" s="732"/>
      <c r="CE55" s="732"/>
      <c r="CF55" s="732"/>
      <c r="CG55" s="732"/>
      <c r="CH55" s="45"/>
      <c r="CI55" s="31"/>
      <c r="CJ55" s="48"/>
      <c r="CK55" s="38"/>
      <c r="CL55" s="38"/>
      <c r="CM55" s="38"/>
      <c r="CN55" s="38"/>
      <c r="CO55" s="38"/>
      <c r="CP55" s="38"/>
      <c r="CQ55" s="47"/>
      <c r="CR55" s="629"/>
      <c r="CS55" s="630"/>
      <c r="CT55" s="630"/>
      <c r="CU55" s="630"/>
      <c r="CV55" s="630"/>
      <c r="CW55" s="630"/>
      <c r="CX55" s="630"/>
      <c r="CY55" s="630"/>
      <c r="CZ55" s="630"/>
      <c r="DA55" s="630"/>
      <c r="DB55" s="630"/>
      <c r="DC55" s="630"/>
      <c r="DD55" s="630"/>
      <c r="DE55" s="631"/>
      <c r="DG55" s="430">
        <v>1</v>
      </c>
      <c r="DH55" s="210" t="s">
        <v>388</v>
      </c>
      <c r="DI55" s="212">
        <v>35</v>
      </c>
      <c r="DJ55" s="212">
        <v>1</v>
      </c>
      <c r="DK55" s="189" t="s">
        <v>225</v>
      </c>
      <c r="DL55" s="799"/>
      <c r="DM55" s="719"/>
      <c r="DN55" s="1039" t="s">
        <v>234</v>
      </c>
      <c r="DO55" s="1040"/>
      <c r="DP55" s="719"/>
      <c r="DQ55" s="719"/>
      <c r="DR55" s="719"/>
      <c r="DS55" s="719"/>
      <c r="DT55" s="719"/>
      <c r="DU55" s="719"/>
      <c r="DV55" s="1039" t="s">
        <v>235</v>
      </c>
      <c r="DW55" s="1040"/>
      <c r="DX55" s="719"/>
      <c r="DY55" s="719"/>
      <c r="DZ55" s="1039" t="s">
        <v>236</v>
      </c>
      <c r="EA55" s="1040"/>
      <c r="EB55" s="719"/>
      <c r="EC55" s="719"/>
      <c r="ED55" s="719"/>
      <c r="EE55" s="719"/>
      <c r="EF55" s="719"/>
      <c r="EG55" s="719"/>
      <c r="EH55" s="719"/>
      <c r="EI55" s="719"/>
      <c r="EJ55" s="719"/>
      <c r="EK55" s="719"/>
      <c r="EL55" s="719"/>
      <c r="EM55" s="719"/>
      <c r="EN55" s="719"/>
      <c r="EO55" s="719"/>
      <c r="EP55" s="719"/>
      <c r="EQ55" s="719"/>
      <c r="ER55" s="648" t="s">
        <v>470</v>
      </c>
      <c r="ES55" s="649"/>
      <c r="ET55" s="649"/>
      <c r="EU55" s="650"/>
      <c r="EV55" s="648" t="s">
        <v>471</v>
      </c>
      <c r="EW55" s="649"/>
      <c r="EX55" s="649"/>
      <c r="EY55" s="649"/>
      <c r="EZ55" s="649"/>
      <c r="FA55" s="650"/>
      <c r="FB55" s="298"/>
      <c r="FC55" s="261"/>
      <c r="FD55" s="261"/>
      <c r="FE55" s="261"/>
      <c r="FF55" s="261"/>
      <c r="FG55" s="261"/>
      <c r="FH55" s="957"/>
      <c r="FI55" s="725"/>
      <c r="FJ55" s="549"/>
      <c r="FK55" s="22"/>
      <c r="FL55" s="23"/>
      <c r="FM55" s="23"/>
      <c r="FN55" s="24"/>
      <c r="FO55" s="551"/>
      <c r="FP55" s="726"/>
      <c r="FQ55" s="727"/>
      <c r="FR55" s="727"/>
      <c r="FS55" s="727"/>
      <c r="FT55" s="636"/>
      <c r="FU55" s="719"/>
      <c r="FV55" s="719"/>
      <c r="FW55" s="719"/>
      <c r="FX55" s="719"/>
      <c r="FY55" s="719"/>
      <c r="FZ55" s="719"/>
      <c r="GA55" s="719"/>
      <c r="GB55" s="719"/>
      <c r="GC55" s="719"/>
      <c r="GD55" s="719"/>
      <c r="GE55" s="719"/>
      <c r="GF55" s="719"/>
      <c r="GG55" s="719"/>
      <c r="GH55" s="719"/>
      <c r="GI55" s="719"/>
      <c r="GJ55" s="719"/>
      <c r="GK55" s="719"/>
      <c r="GL55" s="648" t="s">
        <v>475</v>
      </c>
      <c r="GM55" s="649"/>
      <c r="GN55" s="649"/>
      <c r="GO55" s="650"/>
      <c r="GP55" s="557"/>
      <c r="GQ55" s="557"/>
      <c r="GR55" s="557"/>
      <c r="GS55" s="558"/>
      <c r="GT55" s="66"/>
      <c r="GU55" s="58"/>
      <c r="GV55" s="58"/>
      <c r="GW55" s="69"/>
      <c r="GX55" s="18"/>
      <c r="GY55" s="18"/>
      <c r="GZ55" s="17"/>
      <c r="HA55" s="18"/>
      <c r="HB55" s="17"/>
      <c r="HC55" s="17"/>
      <c r="HD55" s="18"/>
      <c r="HE55" s="18"/>
      <c r="HF55" s="17"/>
      <c r="HG55" s="17"/>
      <c r="HH55" s="26"/>
      <c r="HI55" s="26"/>
      <c r="HJ55" s="26"/>
      <c r="HK55" s="27"/>
    </row>
    <row r="56" spans="1:219" ht="25.5" customHeight="1">
      <c r="A56" s="431">
        <v>3</v>
      </c>
      <c r="B56" s="293" t="s">
        <v>101</v>
      </c>
      <c r="C56" s="184">
        <v>26</v>
      </c>
      <c r="D56" s="279"/>
      <c r="E56" s="281" t="s">
        <v>225</v>
      </c>
      <c r="F56" s="133"/>
      <c r="G56" s="29"/>
      <c r="H56" s="837"/>
      <c r="I56" s="842"/>
      <c r="J56" s="834"/>
      <c r="K56" s="971"/>
      <c r="L56" s="732"/>
      <c r="M56" s="732"/>
      <c r="N56" s="834"/>
      <c r="O56" s="971"/>
      <c r="P56" s="834"/>
      <c r="Q56" s="971"/>
      <c r="R56" s="732"/>
      <c r="S56" s="732"/>
      <c r="T56" s="732"/>
      <c r="U56" s="732"/>
      <c r="V56" s="732"/>
      <c r="W56" s="732"/>
      <c r="X56" s="834"/>
      <c r="Y56" s="971"/>
      <c r="Z56" s="732"/>
      <c r="AA56" s="732"/>
      <c r="AB56" s="732"/>
      <c r="AC56" s="732"/>
      <c r="AD56" s="732"/>
      <c r="AE56" s="732"/>
      <c r="AF56" s="834"/>
      <c r="AG56" s="971"/>
      <c r="AH56" s="732"/>
      <c r="AI56" s="732"/>
      <c r="AJ56" s="834"/>
      <c r="AK56" s="971"/>
      <c r="AL56" s="732"/>
      <c r="AM56" s="732"/>
      <c r="AN56" s="45"/>
      <c r="AO56" s="31"/>
      <c r="AP56" s="261"/>
      <c r="AQ56" s="261"/>
      <c r="AR56" s="261"/>
      <c r="AS56" s="261"/>
      <c r="AT56" s="261"/>
      <c r="AU56" s="261"/>
      <c r="AV56" s="261"/>
      <c r="AW56" s="261"/>
      <c r="AX56" s="974"/>
      <c r="AY56" s="971"/>
      <c r="AZ56" s="834"/>
      <c r="BA56" s="971"/>
      <c r="BB56" s="834"/>
      <c r="BC56" s="971"/>
      <c r="BD56" s="273"/>
      <c r="BE56" s="975"/>
      <c r="BF56" s="976"/>
      <c r="BG56" s="976"/>
      <c r="BH56" s="977"/>
      <c r="BI56" s="503"/>
      <c r="BJ56" s="731"/>
      <c r="BK56" s="732"/>
      <c r="BL56" s="834"/>
      <c r="BM56" s="971"/>
      <c r="BN56" s="731"/>
      <c r="BO56" s="732"/>
      <c r="BP56" s="834"/>
      <c r="BQ56" s="971"/>
      <c r="BR56" s="834"/>
      <c r="BS56" s="971"/>
      <c r="BT56" s="834"/>
      <c r="BU56" s="971"/>
      <c r="BV56" s="834"/>
      <c r="BW56" s="971"/>
      <c r="BX56" s="834"/>
      <c r="BY56" s="971"/>
      <c r="BZ56" s="834"/>
      <c r="CA56" s="971"/>
      <c r="CB56" s="834"/>
      <c r="CC56" s="971"/>
      <c r="CD56" s="834"/>
      <c r="CE56" s="971"/>
      <c r="CF56" s="834"/>
      <c r="CG56" s="971"/>
      <c r="CH56" s="45"/>
      <c r="CI56" s="31"/>
      <c r="CJ56" s="48"/>
      <c r="CK56" s="38"/>
      <c r="CL56" s="38"/>
      <c r="CM56" s="38"/>
      <c r="CN56" s="38"/>
      <c r="CO56" s="38"/>
      <c r="CP56" s="38"/>
      <c r="CQ56" s="47"/>
      <c r="CR56" s="629"/>
      <c r="CS56" s="630"/>
      <c r="CT56" s="630"/>
      <c r="CU56" s="630"/>
      <c r="CV56" s="630"/>
      <c r="CW56" s="630"/>
      <c r="CX56" s="630"/>
      <c r="CY56" s="630"/>
      <c r="CZ56" s="630"/>
      <c r="DA56" s="630"/>
      <c r="DB56" s="630"/>
      <c r="DC56" s="630"/>
      <c r="DD56" s="630"/>
      <c r="DE56" s="631"/>
      <c r="DG56" s="430">
        <v>2</v>
      </c>
      <c r="DH56" s="211" t="s">
        <v>387</v>
      </c>
      <c r="DI56" s="212">
        <v>35</v>
      </c>
      <c r="DJ56" s="212">
        <v>1</v>
      </c>
      <c r="DK56" s="189" t="s">
        <v>225</v>
      </c>
      <c r="DL56" s="636"/>
      <c r="DM56" s="719"/>
      <c r="DN56" s="1041"/>
      <c r="DO56" s="858"/>
      <c r="DP56" s="719"/>
      <c r="DQ56" s="719"/>
      <c r="DR56" s="719"/>
      <c r="DS56" s="719"/>
      <c r="DT56" s="719"/>
      <c r="DU56" s="719"/>
      <c r="DV56" s="1041"/>
      <c r="DW56" s="858"/>
      <c r="DX56" s="719"/>
      <c r="DY56" s="719"/>
      <c r="DZ56" s="1041"/>
      <c r="EA56" s="858"/>
      <c r="EB56" s="719"/>
      <c r="EC56" s="719"/>
      <c r="ED56" s="719"/>
      <c r="EE56" s="719"/>
      <c r="EF56" s="719"/>
      <c r="EG56" s="719"/>
      <c r="EH56" s="719"/>
      <c r="EI56" s="719"/>
      <c r="EJ56" s="719"/>
      <c r="EK56" s="719"/>
      <c r="EL56" s="719"/>
      <c r="EM56" s="719"/>
      <c r="EN56" s="719"/>
      <c r="EO56" s="719"/>
      <c r="EP56" s="719"/>
      <c r="EQ56" s="719"/>
      <c r="ER56" s="651" t="s">
        <v>468</v>
      </c>
      <c r="ES56" s="652"/>
      <c r="ET56" s="652"/>
      <c r="EU56" s="653"/>
      <c r="EV56" s="651" t="s">
        <v>469</v>
      </c>
      <c r="EW56" s="652"/>
      <c r="EX56" s="652"/>
      <c r="EY56" s="652"/>
      <c r="EZ56" s="652"/>
      <c r="FA56" s="653"/>
      <c r="FB56" s="298"/>
      <c r="FC56" s="261"/>
      <c r="FD56" s="261"/>
      <c r="FE56" s="261"/>
      <c r="FF56" s="261"/>
      <c r="FG56" s="261"/>
      <c r="FH56" s="799"/>
      <c r="FI56" s="719"/>
      <c r="FJ56" s="169"/>
      <c r="FK56" s="22"/>
      <c r="FL56" s="23"/>
      <c r="FM56" s="23"/>
      <c r="FN56" s="24"/>
      <c r="FO56" s="503"/>
      <c r="FP56" s="636"/>
      <c r="FQ56" s="719"/>
      <c r="FR56" s="719"/>
      <c r="FS56" s="719"/>
      <c r="FT56" s="636"/>
      <c r="FU56" s="719"/>
      <c r="FV56" s="719"/>
      <c r="FW56" s="719"/>
      <c r="FX56" s="719"/>
      <c r="FY56" s="719"/>
      <c r="FZ56" s="719"/>
      <c r="GA56" s="719"/>
      <c r="GB56" s="719"/>
      <c r="GC56" s="719"/>
      <c r="GD56" s="719"/>
      <c r="GE56" s="719"/>
      <c r="GF56" s="719"/>
      <c r="GG56" s="719"/>
      <c r="GH56" s="719"/>
      <c r="GI56" s="719"/>
      <c r="GJ56" s="719"/>
      <c r="GK56" s="719"/>
      <c r="GL56" s="651" t="s">
        <v>474</v>
      </c>
      <c r="GM56" s="652"/>
      <c r="GN56" s="652"/>
      <c r="GO56" s="653"/>
      <c r="GP56" s="557"/>
      <c r="GQ56" s="557"/>
      <c r="GR56" s="557"/>
      <c r="GS56" s="558"/>
      <c r="GT56" s="68"/>
      <c r="GU56" s="60"/>
      <c r="GV56" s="60"/>
      <c r="GW56" s="70"/>
      <c r="GX56" s="18"/>
      <c r="GY56" s="18"/>
      <c r="GZ56" s="17"/>
      <c r="HA56" s="18"/>
      <c r="HB56" s="17"/>
      <c r="HC56" s="17"/>
      <c r="HD56" s="18"/>
      <c r="HE56" s="18"/>
      <c r="HF56" s="17"/>
      <c r="HG56" s="17"/>
      <c r="HH56" s="26"/>
      <c r="HI56" s="26"/>
      <c r="HJ56" s="26"/>
      <c r="HK56" s="27"/>
    </row>
    <row r="57" spans="1:219" ht="25.5" customHeight="1">
      <c r="A57" s="431">
        <v>4</v>
      </c>
      <c r="B57" s="293" t="s">
        <v>332</v>
      </c>
      <c r="C57" s="184">
        <v>76</v>
      </c>
      <c r="D57" s="279"/>
      <c r="E57" s="281" t="s">
        <v>225</v>
      </c>
      <c r="F57" s="856" t="s">
        <v>33</v>
      </c>
      <c r="G57" s="844"/>
      <c r="H57" s="737"/>
      <c r="I57" s="731"/>
      <c r="J57" s="732"/>
      <c r="K57" s="732"/>
      <c r="L57" s="732"/>
      <c r="M57" s="732"/>
      <c r="N57" s="732"/>
      <c r="O57" s="732"/>
      <c r="P57" s="732"/>
      <c r="Q57" s="732"/>
      <c r="R57" s="732"/>
      <c r="S57" s="732"/>
      <c r="T57" s="732"/>
      <c r="U57" s="732"/>
      <c r="V57" s="732"/>
      <c r="W57" s="732"/>
      <c r="X57" s="732"/>
      <c r="Y57" s="732"/>
      <c r="Z57" s="732"/>
      <c r="AA57" s="732"/>
      <c r="AB57" s="732"/>
      <c r="AC57" s="732"/>
      <c r="AD57" s="732"/>
      <c r="AE57" s="732"/>
      <c r="AF57" s="968"/>
      <c r="AG57" s="968"/>
      <c r="AH57" s="732"/>
      <c r="AI57" s="732"/>
      <c r="AJ57" s="968"/>
      <c r="AK57" s="968"/>
      <c r="AL57" s="732"/>
      <c r="AM57" s="732"/>
      <c r="AN57" s="45"/>
      <c r="AO57" s="31"/>
      <c r="AP57" s="298"/>
      <c r="AQ57" s="261"/>
      <c r="AR57" s="261"/>
      <c r="AS57" s="261"/>
      <c r="AT57" s="261"/>
      <c r="AU57" s="261"/>
      <c r="AV57" s="261"/>
      <c r="AW57" s="261"/>
      <c r="AX57" s="972"/>
      <c r="AY57" s="968"/>
      <c r="AZ57" s="968"/>
      <c r="BA57" s="968"/>
      <c r="BB57" s="968"/>
      <c r="BC57" s="968"/>
      <c r="BD57" s="273"/>
      <c r="BE57" s="975"/>
      <c r="BF57" s="976"/>
      <c r="BG57" s="976"/>
      <c r="BH57" s="977"/>
      <c r="BI57" s="503"/>
      <c r="BJ57" s="731"/>
      <c r="BK57" s="732"/>
      <c r="BL57" s="968"/>
      <c r="BM57" s="968"/>
      <c r="BN57" s="731"/>
      <c r="BO57" s="732"/>
      <c r="BP57" s="968"/>
      <c r="BQ57" s="968"/>
      <c r="BR57" s="968"/>
      <c r="BS57" s="968"/>
      <c r="BT57" s="968"/>
      <c r="BU57" s="968"/>
      <c r="BV57" s="968"/>
      <c r="BW57" s="968"/>
      <c r="BX57" s="968"/>
      <c r="BY57" s="968"/>
      <c r="BZ57" s="968"/>
      <c r="CA57" s="968"/>
      <c r="CB57" s="968"/>
      <c r="CC57" s="968"/>
      <c r="CD57" s="968"/>
      <c r="CE57" s="968"/>
      <c r="CF57" s="968"/>
      <c r="CG57" s="968"/>
      <c r="CH57" s="45"/>
      <c r="CI57" s="31"/>
      <c r="CJ57" s="48"/>
      <c r="CK57" s="38"/>
      <c r="CL57" s="38"/>
      <c r="CM57" s="38"/>
      <c r="CN57" s="38"/>
      <c r="CO57" s="38"/>
      <c r="CP57" s="38"/>
      <c r="CQ57" s="47"/>
      <c r="CR57" s="629"/>
      <c r="CS57" s="630"/>
      <c r="CT57" s="630"/>
      <c r="CU57" s="630"/>
      <c r="CV57" s="630"/>
      <c r="CW57" s="630"/>
      <c r="CX57" s="630"/>
      <c r="CY57" s="630"/>
      <c r="CZ57" s="630"/>
      <c r="DA57" s="630"/>
      <c r="DB57" s="630"/>
      <c r="DC57" s="630"/>
      <c r="DD57" s="630"/>
      <c r="DE57" s="631"/>
      <c r="DG57" s="430">
        <v>3</v>
      </c>
      <c r="DH57" s="210" t="s">
        <v>386</v>
      </c>
      <c r="DI57" s="212">
        <v>35</v>
      </c>
      <c r="DJ57" s="212">
        <v>2</v>
      </c>
      <c r="DK57" s="189" t="s">
        <v>225</v>
      </c>
      <c r="DL57" s="636"/>
      <c r="DM57" s="719"/>
      <c r="DN57" s="1041"/>
      <c r="DO57" s="858"/>
      <c r="DP57" s="719"/>
      <c r="DQ57" s="719"/>
      <c r="DR57" s="719"/>
      <c r="DS57" s="719"/>
      <c r="DT57" s="719"/>
      <c r="DU57" s="719"/>
      <c r="DV57" s="1041"/>
      <c r="DW57" s="858"/>
      <c r="DX57" s="719"/>
      <c r="DY57" s="719"/>
      <c r="DZ57" s="1041"/>
      <c r="EA57" s="858"/>
      <c r="EB57" s="719"/>
      <c r="EC57" s="719"/>
      <c r="ED57" s="719"/>
      <c r="EE57" s="719"/>
      <c r="EF57" s="719"/>
      <c r="EG57" s="719"/>
      <c r="EH57" s="719"/>
      <c r="EI57" s="719"/>
      <c r="EJ57" s="719"/>
      <c r="EK57" s="719"/>
      <c r="EL57" s="719"/>
      <c r="EM57" s="719"/>
      <c r="EN57" s="719"/>
      <c r="EO57" s="719"/>
      <c r="EP57" s="719"/>
      <c r="EQ57" s="719"/>
      <c r="ER57" s="651" t="s">
        <v>472</v>
      </c>
      <c r="ES57" s="652"/>
      <c r="ET57" s="652"/>
      <c r="EU57" s="653"/>
      <c r="EV57" s="651" t="s">
        <v>473</v>
      </c>
      <c r="EW57" s="652"/>
      <c r="EX57" s="652"/>
      <c r="EY57" s="652"/>
      <c r="EZ57" s="652"/>
      <c r="FA57" s="653"/>
      <c r="FB57" s="298"/>
      <c r="FC57" s="261"/>
      <c r="FD57" s="261"/>
      <c r="FE57" s="261"/>
      <c r="FF57" s="261"/>
      <c r="FG57" s="261"/>
      <c r="FH57" s="799"/>
      <c r="FI57" s="719"/>
      <c r="FJ57" s="169"/>
      <c r="FK57" s="22"/>
      <c r="FL57" s="23"/>
      <c r="FM57" s="23"/>
      <c r="FN57" s="24"/>
      <c r="FO57" s="503"/>
      <c r="FP57" s="636"/>
      <c r="FQ57" s="719"/>
      <c r="FR57" s="719"/>
      <c r="FS57" s="719"/>
      <c r="FT57" s="636"/>
      <c r="FU57" s="719"/>
      <c r="FV57" s="719"/>
      <c r="FW57" s="719"/>
      <c r="FX57" s="719"/>
      <c r="FY57" s="719"/>
      <c r="FZ57" s="719"/>
      <c r="GA57" s="719"/>
      <c r="GB57" s="719"/>
      <c r="GC57" s="719"/>
      <c r="GD57" s="719"/>
      <c r="GE57" s="719"/>
      <c r="GF57" s="719"/>
      <c r="GG57" s="719"/>
      <c r="GH57" s="719"/>
      <c r="GI57" s="719"/>
      <c r="GJ57" s="719"/>
      <c r="GK57" s="719"/>
      <c r="GL57" s="651" t="s">
        <v>476</v>
      </c>
      <c r="GM57" s="652"/>
      <c r="GN57" s="652"/>
      <c r="GO57" s="653"/>
      <c r="GP57" s="67"/>
      <c r="GQ57" s="59"/>
      <c r="GR57" s="59"/>
      <c r="GS57" s="179"/>
      <c r="GT57" s="68"/>
      <c r="GU57" s="60"/>
      <c r="GV57" s="60"/>
      <c r="GW57" s="70"/>
      <c r="GX57" s="18"/>
      <c r="GY57" s="18"/>
      <c r="GZ57" s="17"/>
      <c r="HA57" s="18"/>
      <c r="HB57" s="17"/>
      <c r="HC57" s="17"/>
      <c r="HD57" s="18"/>
      <c r="HE57" s="18"/>
      <c r="HF57" s="17"/>
      <c r="HG57" s="17"/>
      <c r="HH57" s="26"/>
      <c r="HI57" s="26"/>
      <c r="HJ57" s="26"/>
      <c r="HK57" s="27"/>
    </row>
    <row r="58" spans="1:219" ht="25.5" customHeight="1">
      <c r="A58" s="431">
        <v>5</v>
      </c>
      <c r="B58" s="293" t="s">
        <v>333</v>
      </c>
      <c r="C58" s="184">
        <v>85</v>
      </c>
      <c r="D58" s="279"/>
      <c r="E58" s="281" t="s">
        <v>225</v>
      </c>
      <c r="F58" s="856"/>
      <c r="G58" s="844"/>
      <c r="H58" s="737"/>
      <c r="I58" s="731"/>
      <c r="J58" s="732"/>
      <c r="K58" s="732"/>
      <c r="L58" s="732"/>
      <c r="M58" s="732"/>
      <c r="N58" s="732"/>
      <c r="O58" s="732"/>
      <c r="P58" s="732"/>
      <c r="Q58" s="732"/>
      <c r="R58" s="732"/>
      <c r="S58" s="732"/>
      <c r="T58" s="732"/>
      <c r="U58" s="732"/>
      <c r="V58" s="732"/>
      <c r="W58" s="732"/>
      <c r="X58" s="732"/>
      <c r="Y58" s="732"/>
      <c r="Z58" s="732"/>
      <c r="AA58" s="732"/>
      <c r="AB58" s="732"/>
      <c r="AC58" s="732"/>
      <c r="AD58" s="732"/>
      <c r="AE58" s="732"/>
      <c r="AF58" s="968"/>
      <c r="AG58" s="968"/>
      <c r="AH58" s="732"/>
      <c r="AI58" s="732"/>
      <c r="AJ58" s="968"/>
      <c r="AK58" s="968"/>
      <c r="AL58" s="732"/>
      <c r="AM58" s="732"/>
      <c r="AN58" s="667" t="s">
        <v>5</v>
      </c>
      <c r="AO58" s="668"/>
      <c r="AP58" s="887" t="s">
        <v>89</v>
      </c>
      <c r="AQ58" s="802"/>
      <c r="AR58" s="802"/>
      <c r="AS58" s="802"/>
      <c r="AT58" s="802"/>
      <c r="AU58" s="802"/>
      <c r="AV58" s="802"/>
      <c r="AW58" s="802"/>
      <c r="AX58" s="972"/>
      <c r="AY58" s="968"/>
      <c r="AZ58" s="968"/>
      <c r="BA58" s="968"/>
      <c r="BB58" s="968"/>
      <c r="BC58" s="968"/>
      <c r="BD58" s="273"/>
      <c r="BE58" s="975"/>
      <c r="BF58" s="976"/>
      <c r="BG58" s="976"/>
      <c r="BH58" s="977"/>
      <c r="BI58" s="503"/>
      <c r="BJ58" s="731"/>
      <c r="BK58" s="732"/>
      <c r="BL58" s="968"/>
      <c r="BM58" s="968"/>
      <c r="BN58" s="731"/>
      <c r="BO58" s="732"/>
      <c r="BP58" s="968"/>
      <c r="BQ58" s="968"/>
      <c r="BR58" s="968"/>
      <c r="BS58" s="968"/>
      <c r="BT58" s="968"/>
      <c r="BU58" s="968"/>
      <c r="BV58" s="968"/>
      <c r="BW58" s="968"/>
      <c r="BX58" s="968"/>
      <c r="BY58" s="968"/>
      <c r="BZ58" s="968"/>
      <c r="CA58" s="968"/>
      <c r="CB58" s="968"/>
      <c r="CC58" s="968"/>
      <c r="CD58" s="968"/>
      <c r="CE58" s="968"/>
      <c r="CF58" s="968"/>
      <c r="CG58" s="968"/>
      <c r="CH58" s="667" t="s">
        <v>5</v>
      </c>
      <c r="CI58" s="668"/>
      <c r="CJ58" s="1102" t="s">
        <v>9</v>
      </c>
      <c r="CK58" s="1103"/>
      <c r="CL58" s="1103"/>
      <c r="CM58" s="1103"/>
      <c r="CN58" s="1103"/>
      <c r="CO58" s="1103"/>
      <c r="CP58" s="1103"/>
      <c r="CQ58" s="1104"/>
      <c r="CR58" s="629"/>
      <c r="CS58" s="630"/>
      <c r="CT58" s="630"/>
      <c r="CU58" s="630"/>
      <c r="CV58" s="630"/>
      <c r="CW58" s="630"/>
      <c r="CX58" s="630"/>
      <c r="CY58" s="630"/>
      <c r="CZ58" s="630"/>
      <c r="DA58" s="630"/>
      <c r="DB58" s="630"/>
      <c r="DC58" s="630"/>
      <c r="DD58" s="630"/>
      <c r="DE58" s="631"/>
      <c r="DG58" s="453">
        <v>4</v>
      </c>
      <c r="DH58" s="211" t="s">
        <v>385</v>
      </c>
      <c r="DI58" s="212">
        <v>35</v>
      </c>
      <c r="DJ58" s="212"/>
      <c r="DK58" s="189" t="s">
        <v>225</v>
      </c>
      <c r="DL58" s="636"/>
      <c r="DM58" s="719"/>
      <c r="DN58" s="1041"/>
      <c r="DO58" s="858"/>
      <c r="DP58" s="719"/>
      <c r="DQ58" s="719"/>
      <c r="DR58" s="719"/>
      <c r="DS58" s="719"/>
      <c r="DT58" s="719"/>
      <c r="DU58" s="719"/>
      <c r="DV58" s="1041"/>
      <c r="DW58" s="858"/>
      <c r="DX58" s="719"/>
      <c r="DY58" s="719"/>
      <c r="DZ58" s="1041"/>
      <c r="EA58" s="858"/>
      <c r="EB58" s="719"/>
      <c r="EC58" s="719"/>
      <c r="ED58" s="719"/>
      <c r="EE58" s="719"/>
      <c r="EF58" s="719"/>
      <c r="EG58" s="719"/>
      <c r="EH58" s="719"/>
      <c r="EI58" s="719"/>
      <c r="EJ58" s="719"/>
      <c r="EK58" s="719"/>
      <c r="EL58" s="719"/>
      <c r="EM58" s="719"/>
      <c r="EN58" s="719"/>
      <c r="EO58" s="719"/>
      <c r="EP58" s="719"/>
      <c r="EQ58" s="719"/>
      <c r="ER58" s="719"/>
      <c r="ES58" s="719"/>
      <c r="ET58" s="719"/>
      <c r="EU58" s="719"/>
      <c r="EV58" s="719"/>
      <c r="EW58" s="719"/>
      <c r="EX58" s="719"/>
      <c r="EY58" s="719"/>
      <c r="EZ58" s="719"/>
      <c r="FA58" s="719"/>
      <c r="FB58" s="298"/>
      <c r="FC58" s="261"/>
      <c r="FD58" s="261"/>
      <c r="FE58" s="261"/>
      <c r="FF58" s="261"/>
      <c r="FG58" s="261"/>
      <c r="FH58" s="799"/>
      <c r="FI58" s="719"/>
      <c r="FJ58" s="169"/>
      <c r="FK58" s="22"/>
      <c r="FL58" s="23"/>
      <c r="FM58" s="23"/>
      <c r="FN58" s="24"/>
      <c r="FO58" s="503"/>
      <c r="FP58" s="636"/>
      <c r="FQ58" s="719"/>
      <c r="FR58" s="719"/>
      <c r="FS58" s="719"/>
      <c r="FT58" s="636"/>
      <c r="FU58" s="719"/>
      <c r="FV58" s="719"/>
      <c r="FW58" s="719"/>
      <c r="FX58" s="719"/>
      <c r="FY58" s="719"/>
      <c r="FZ58" s="719"/>
      <c r="GA58" s="719"/>
      <c r="GB58" s="719"/>
      <c r="GC58" s="719"/>
      <c r="GD58" s="719"/>
      <c r="GE58" s="719"/>
      <c r="GF58" s="719"/>
      <c r="GG58" s="719"/>
      <c r="GH58" s="719"/>
      <c r="GI58" s="719"/>
      <c r="GJ58" s="719"/>
      <c r="GK58" s="719"/>
      <c r="GL58" s="719"/>
      <c r="GM58" s="719"/>
      <c r="GN58" s="719"/>
      <c r="GO58" s="719"/>
      <c r="GP58" s="557"/>
      <c r="GQ58" s="557"/>
      <c r="GR58" s="557"/>
      <c r="GS58" s="558"/>
      <c r="GT58" s="68"/>
      <c r="GU58" s="60"/>
      <c r="GV58" s="60"/>
      <c r="GW58" s="70"/>
      <c r="GX58" s="18"/>
      <c r="GY58" s="18"/>
      <c r="GZ58" s="17"/>
      <c r="HA58" s="18"/>
      <c r="HB58" s="17"/>
      <c r="HC58" s="17"/>
      <c r="HD58" s="18"/>
      <c r="HE58" s="18"/>
      <c r="HF58" s="17"/>
      <c r="HG58" s="17"/>
      <c r="HH58" s="26"/>
      <c r="HI58" s="26"/>
      <c r="HJ58" s="26"/>
      <c r="HK58" s="27"/>
    </row>
    <row r="59" spans="1:219" ht="25.5" customHeight="1">
      <c r="A59" s="431">
        <v>6</v>
      </c>
      <c r="B59" s="293" t="s">
        <v>334</v>
      </c>
      <c r="C59" s="184">
        <v>38</v>
      </c>
      <c r="D59" s="279"/>
      <c r="E59" s="281" t="s">
        <v>225</v>
      </c>
      <c r="F59" s="856"/>
      <c r="G59" s="844"/>
      <c r="H59" s="737"/>
      <c r="I59" s="731"/>
      <c r="J59" s="732"/>
      <c r="K59" s="732"/>
      <c r="L59" s="732"/>
      <c r="M59" s="732"/>
      <c r="N59" s="732"/>
      <c r="O59" s="732"/>
      <c r="P59" s="732"/>
      <c r="Q59" s="732"/>
      <c r="R59" s="732"/>
      <c r="S59" s="732"/>
      <c r="T59" s="732"/>
      <c r="U59" s="732"/>
      <c r="V59" s="732"/>
      <c r="W59" s="732"/>
      <c r="X59" s="732"/>
      <c r="Y59" s="732"/>
      <c r="Z59" s="732"/>
      <c r="AA59" s="732"/>
      <c r="AB59" s="732"/>
      <c r="AC59" s="732"/>
      <c r="AD59" s="732"/>
      <c r="AE59" s="732"/>
      <c r="AF59" s="732"/>
      <c r="AG59" s="732"/>
      <c r="AH59" s="732"/>
      <c r="AI59" s="732"/>
      <c r="AJ59" s="732"/>
      <c r="AK59" s="732"/>
      <c r="AL59" s="732"/>
      <c r="AM59" s="732"/>
      <c r="AN59" s="45"/>
      <c r="AO59" s="31"/>
      <c r="AP59" s="887"/>
      <c r="AQ59" s="802"/>
      <c r="AR59" s="802"/>
      <c r="AS59" s="802"/>
      <c r="AT59" s="802"/>
      <c r="AU59" s="802"/>
      <c r="AV59" s="802"/>
      <c r="AW59" s="802"/>
      <c r="AX59" s="792"/>
      <c r="AY59" s="732"/>
      <c r="AZ59" s="732"/>
      <c r="BA59" s="732"/>
      <c r="BB59" s="732"/>
      <c r="BC59" s="732"/>
      <c r="BD59" s="273"/>
      <c r="BE59" s="975"/>
      <c r="BF59" s="976"/>
      <c r="BG59" s="976"/>
      <c r="BH59" s="977"/>
      <c r="BI59" s="503"/>
      <c r="BJ59" s="731"/>
      <c r="BK59" s="732"/>
      <c r="BL59" s="732"/>
      <c r="BM59" s="732"/>
      <c r="BN59" s="731"/>
      <c r="BO59" s="732"/>
      <c r="BP59" s="732"/>
      <c r="BQ59" s="732"/>
      <c r="BR59" s="732"/>
      <c r="BS59" s="732"/>
      <c r="BT59" s="732"/>
      <c r="BU59" s="732"/>
      <c r="BV59" s="732"/>
      <c r="BW59" s="732"/>
      <c r="BX59" s="732"/>
      <c r="BY59" s="732"/>
      <c r="BZ59" s="732"/>
      <c r="CA59" s="732"/>
      <c r="CB59" s="732"/>
      <c r="CC59" s="732"/>
      <c r="CD59" s="732"/>
      <c r="CE59" s="732"/>
      <c r="CF59" s="732"/>
      <c r="CG59" s="732"/>
      <c r="CH59" s="45"/>
      <c r="CI59" s="31"/>
      <c r="CJ59" s="48"/>
      <c r="CK59" s="38"/>
      <c r="CL59" s="38"/>
      <c r="CM59" s="38"/>
      <c r="CN59" s="38"/>
      <c r="CO59" s="38"/>
      <c r="CP59" s="38"/>
      <c r="CQ59" s="47"/>
      <c r="CR59" s="629"/>
      <c r="CS59" s="630"/>
      <c r="CT59" s="630"/>
      <c r="CU59" s="630"/>
      <c r="CV59" s="630"/>
      <c r="CW59" s="630"/>
      <c r="CX59" s="630"/>
      <c r="CY59" s="630"/>
      <c r="CZ59" s="630"/>
      <c r="DA59" s="630"/>
      <c r="DB59" s="630"/>
      <c r="DC59" s="630"/>
      <c r="DD59" s="630"/>
      <c r="DE59" s="631"/>
      <c r="DG59" s="453">
        <v>5</v>
      </c>
      <c r="DH59" s="211" t="s">
        <v>347</v>
      </c>
      <c r="DI59" s="212">
        <v>35</v>
      </c>
      <c r="DJ59" s="212">
        <v>1</v>
      </c>
      <c r="DK59" s="189" t="s">
        <v>225</v>
      </c>
      <c r="DL59" s="636"/>
      <c r="DM59" s="719"/>
      <c r="DN59" s="1041"/>
      <c r="DO59" s="858"/>
      <c r="DP59" s="719"/>
      <c r="DQ59" s="719"/>
      <c r="DR59" s="719"/>
      <c r="DS59" s="719"/>
      <c r="DT59" s="719"/>
      <c r="DU59" s="719"/>
      <c r="DV59" s="1041"/>
      <c r="DW59" s="858"/>
      <c r="DX59" s="719"/>
      <c r="DY59" s="719"/>
      <c r="DZ59" s="1041"/>
      <c r="EA59" s="858"/>
      <c r="EB59" s="719"/>
      <c r="EC59" s="719"/>
      <c r="ED59" s="719"/>
      <c r="EE59" s="719"/>
      <c r="EF59" s="719"/>
      <c r="EG59" s="719"/>
      <c r="EH59" s="719"/>
      <c r="EI59" s="719"/>
      <c r="EJ59" s="719"/>
      <c r="EK59" s="719"/>
      <c r="EL59" s="719"/>
      <c r="EM59" s="719"/>
      <c r="EN59" s="719"/>
      <c r="EO59" s="719"/>
      <c r="EP59" s="719"/>
      <c r="EQ59" s="719"/>
      <c r="ER59" s="719"/>
      <c r="ES59" s="719"/>
      <c r="ET59" s="719"/>
      <c r="EU59" s="719"/>
      <c r="EV59" s="719"/>
      <c r="EW59" s="719"/>
      <c r="EX59" s="719"/>
      <c r="EY59" s="719"/>
      <c r="EZ59" s="719"/>
      <c r="FA59" s="719"/>
      <c r="FB59" s="261"/>
      <c r="FC59" s="261"/>
      <c r="FD59" s="261"/>
      <c r="FE59" s="261"/>
      <c r="FF59" s="261"/>
      <c r="FG59" s="261"/>
      <c r="FH59" s="799"/>
      <c r="FI59" s="719"/>
      <c r="FJ59" s="169"/>
      <c r="FK59" s="22"/>
      <c r="FL59" s="23"/>
      <c r="FM59" s="23"/>
      <c r="FN59" s="24"/>
      <c r="FO59" s="503"/>
      <c r="FP59" s="636"/>
      <c r="FQ59" s="719"/>
      <c r="FR59" s="719"/>
      <c r="FS59" s="719"/>
      <c r="FT59" s="636"/>
      <c r="FU59" s="719"/>
      <c r="FV59" s="719"/>
      <c r="FW59" s="719"/>
      <c r="FX59" s="719"/>
      <c r="FY59" s="719"/>
      <c r="FZ59" s="719"/>
      <c r="GA59" s="719"/>
      <c r="GB59" s="719"/>
      <c r="GC59" s="719"/>
      <c r="GD59" s="719"/>
      <c r="GE59" s="719"/>
      <c r="GF59" s="719"/>
      <c r="GG59" s="719"/>
      <c r="GH59" s="719"/>
      <c r="GI59" s="719"/>
      <c r="GJ59" s="719"/>
      <c r="GK59" s="719"/>
      <c r="GL59" s="719"/>
      <c r="GM59" s="719"/>
      <c r="GN59" s="719"/>
      <c r="GO59" s="719"/>
      <c r="GP59" s="557"/>
      <c r="GQ59" s="557"/>
      <c r="GR59" s="557"/>
      <c r="GS59" s="558"/>
      <c r="GT59" s="68"/>
      <c r="GU59" s="60"/>
      <c r="GV59" s="60"/>
      <c r="GW59" s="70"/>
      <c r="GX59" s="18"/>
      <c r="GY59" s="18"/>
      <c r="GZ59" s="17"/>
      <c r="HA59" s="18"/>
      <c r="HB59" s="17"/>
      <c r="HC59" s="17"/>
      <c r="HD59" s="18"/>
      <c r="HE59" s="18"/>
      <c r="HF59" s="17"/>
      <c r="HG59" s="17"/>
      <c r="HH59" s="26"/>
      <c r="HI59" s="26"/>
      <c r="HJ59" s="26"/>
      <c r="HK59" s="27"/>
    </row>
    <row r="60" spans="1:219" ht="25.5" customHeight="1">
      <c r="A60" s="431">
        <v>7</v>
      </c>
      <c r="B60" s="293" t="s">
        <v>335</v>
      </c>
      <c r="C60" s="184">
        <v>91</v>
      </c>
      <c r="D60" s="279"/>
      <c r="E60" s="281" t="s">
        <v>225</v>
      </c>
      <c r="F60" s="856"/>
      <c r="G60" s="844"/>
      <c r="H60" s="635"/>
      <c r="I60" s="636"/>
      <c r="J60" s="719"/>
      <c r="K60" s="719"/>
      <c r="L60" s="719"/>
      <c r="M60" s="719"/>
      <c r="N60" s="719"/>
      <c r="O60" s="719"/>
      <c r="P60" s="719"/>
      <c r="Q60" s="719"/>
      <c r="R60" s="719"/>
      <c r="S60" s="719"/>
      <c r="T60" s="719"/>
      <c r="U60" s="719"/>
      <c r="V60" s="719"/>
      <c r="W60" s="719"/>
      <c r="X60" s="719"/>
      <c r="Y60" s="719"/>
      <c r="Z60" s="719"/>
      <c r="AA60" s="719"/>
      <c r="AB60" s="719"/>
      <c r="AC60" s="719"/>
      <c r="AD60" s="719"/>
      <c r="AE60" s="719"/>
      <c r="AF60" s="719"/>
      <c r="AG60" s="719"/>
      <c r="AH60" s="719"/>
      <c r="AI60" s="719"/>
      <c r="AJ60" s="719"/>
      <c r="AK60" s="719"/>
      <c r="AL60" s="719"/>
      <c r="AM60" s="719"/>
      <c r="AN60" s="45"/>
      <c r="AO60" s="31"/>
      <c r="AP60" s="298"/>
      <c r="AQ60" s="261"/>
      <c r="AR60" s="261"/>
      <c r="AS60" s="261"/>
      <c r="AT60" s="261"/>
      <c r="AU60" s="261"/>
      <c r="AV60" s="261"/>
      <c r="AW60" s="261"/>
      <c r="AX60" s="799"/>
      <c r="AY60" s="719"/>
      <c r="AZ60" s="719"/>
      <c r="BA60" s="719"/>
      <c r="BB60" s="719"/>
      <c r="BC60" s="719"/>
      <c r="BD60" s="273"/>
      <c r="BE60" s="975"/>
      <c r="BF60" s="976"/>
      <c r="BG60" s="976"/>
      <c r="BH60" s="977"/>
      <c r="BI60" s="503"/>
      <c r="BJ60" s="731"/>
      <c r="BK60" s="732"/>
      <c r="BL60" s="719"/>
      <c r="BM60" s="719"/>
      <c r="BN60" s="731"/>
      <c r="BO60" s="732"/>
      <c r="BP60" s="719"/>
      <c r="BQ60" s="719"/>
      <c r="BR60" s="719"/>
      <c r="BS60" s="719"/>
      <c r="BT60" s="719"/>
      <c r="BU60" s="719"/>
      <c r="BV60" s="719"/>
      <c r="BW60" s="719"/>
      <c r="BX60" s="719"/>
      <c r="BY60" s="719"/>
      <c r="BZ60" s="719"/>
      <c r="CA60" s="719"/>
      <c r="CB60" s="719"/>
      <c r="CC60" s="719"/>
      <c r="CD60" s="719"/>
      <c r="CE60" s="719"/>
      <c r="CF60" s="719"/>
      <c r="CG60" s="719"/>
      <c r="CH60" s="45"/>
      <c r="CI60" s="31"/>
      <c r="CJ60" s="48"/>
      <c r="CK60" s="38"/>
      <c r="CL60" s="38"/>
      <c r="CM60" s="38"/>
      <c r="CN60" s="38"/>
      <c r="CO60" s="38"/>
      <c r="CP60" s="38"/>
      <c r="CQ60" s="47"/>
      <c r="CR60" s="629"/>
      <c r="CS60" s="630"/>
      <c r="CT60" s="630"/>
      <c r="CU60" s="630"/>
      <c r="CV60" s="630"/>
      <c r="CW60" s="630"/>
      <c r="CX60" s="630"/>
      <c r="CY60" s="630"/>
      <c r="CZ60" s="630"/>
      <c r="DA60" s="630"/>
      <c r="DB60" s="630"/>
      <c r="DC60" s="630"/>
      <c r="DD60" s="630"/>
      <c r="DE60" s="631"/>
      <c r="DG60" s="453">
        <v>6</v>
      </c>
      <c r="DH60" s="211" t="s">
        <v>384</v>
      </c>
      <c r="DI60" s="212">
        <v>35</v>
      </c>
      <c r="DJ60" s="212"/>
      <c r="DK60" s="189" t="s">
        <v>225</v>
      </c>
      <c r="DL60" s="636"/>
      <c r="DM60" s="719"/>
      <c r="DN60" s="460"/>
      <c r="DO60" s="461"/>
      <c r="DP60" s="719"/>
      <c r="DQ60" s="719"/>
      <c r="DR60" s="719"/>
      <c r="DS60" s="719"/>
      <c r="DT60" s="719"/>
      <c r="DU60" s="719"/>
      <c r="DV60" s="460"/>
      <c r="DW60" s="461"/>
      <c r="DX60" s="719"/>
      <c r="DY60" s="719"/>
      <c r="DZ60" s="460"/>
      <c r="EA60" s="461"/>
      <c r="EB60" s="719"/>
      <c r="EC60" s="719"/>
      <c r="ED60" s="719"/>
      <c r="EE60" s="719"/>
      <c r="EF60" s="719"/>
      <c r="EG60" s="719"/>
      <c r="EH60" s="719"/>
      <c r="EI60" s="719"/>
      <c r="EJ60" s="719"/>
      <c r="EK60" s="719"/>
      <c r="EL60" s="719"/>
      <c r="EM60" s="719"/>
      <c r="EN60" s="719"/>
      <c r="EO60" s="719"/>
      <c r="EP60" s="719"/>
      <c r="EQ60" s="719"/>
      <c r="ER60" s="719"/>
      <c r="ES60" s="719"/>
      <c r="ET60" s="719"/>
      <c r="EU60" s="719"/>
      <c r="EV60" s="719"/>
      <c r="EW60" s="719"/>
      <c r="EX60" s="719"/>
      <c r="EY60" s="719"/>
      <c r="EZ60" s="719"/>
      <c r="FA60" s="719"/>
      <c r="FB60" s="261"/>
      <c r="FC60" s="261"/>
      <c r="FD60" s="261"/>
      <c r="FE60" s="261"/>
      <c r="FF60" s="261"/>
      <c r="FG60" s="261"/>
      <c r="FH60" s="799"/>
      <c r="FI60" s="719"/>
      <c r="FJ60" s="169"/>
      <c r="FK60" s="22"/>
      <c r="FL60" s="23"/>
      <c r="FM60" s="23"/>
      <c r="FN60" s="24"/>
      <c r="FO60" s="503"/>
      <c r="FP60" s="636"/>
      <c r="FQ60" s="719"/>
      <c r="FR60" s="719"/>
      <c r="FS60" s="719"/>
      <c r="FT60" s="636"/>
      <c r="FU60" s="719"/>
      <c r="FV60" s="719"/>
      <c r="FW60" s="719"/>
      <c r="FX60" s="719"/>
      <c r="FY60" s="719"/>
      <c r="FZ60" s="719"/>
      <c r="GA60" s="719"/>
      <c r="GB60" s="719"/>
      <c r="GC60" s="719"/>
      <c r="GD60" s="719"/>
      <c r="GE60" s="719"/>
      <c r="GF60" s="719"/>
      <c r="GG60" s="719"/>
      <c r="GH60" s="719"/>
      <c r="GI60" s="719"/>
      <c r="GJ60" s="719"/>
      <c r="GK60" s="719"/>
      <c r="GL60" s="719"/>
      <c r="GM60" s="719"/>
      <c r="GN60" s="719"/>
      <c r="GO60" s="719"/>
      <c r="GP60" s="557"/>
      <c r="GQ60" s="557"/>
      <c r="GR60" s="557"/>
      <c r="GS60" s="558"/>
      <c r="GT60" s="68"/>
      <c r="GU60" s="60"/>
      <c r="GV60" s="60"/>
      <c r="GW60" s="70"/>
      <c r="GX60" s="18"/>
      <c r="GY60" s="18"/>
      <c r="GZ60" s="17"/>
      <c r="HA60" s="18"/>
      <c r="HB60" s="17"/>
      <c r="HC60" s="17"/>
      <c r="HD60" s="18"/>
      <c r="HE60" s="18"/>
      <c r="HF60" s="17"/>
      <c r="HG60" s="17"/>
      <c r="HH60" s="26"/>
      <c r="HI60" s="26"/>
      <c r="HJ60" s="26"/>
      <c r="HK60" s="27"/>
    </row>
    <row r="61" spans="1:219" ht="25.5" customHeight="1">
      <c r="A61" s="431">
        <v>8</v>
      </c>
      <c r="B61" s="293" t="s">
        <v>336</v>
      </c>
      <c r="C61" s="184">
        <v>10</v>
      </c>
      <c r="D61" s="279"/>
      <c r="E61" s="281" t="s">
        <v>225</v>
      </c>
      <c r="F61" s="181"/>
      <c r="G61" s="29"/>
      <c r="H61" s="531"/>
      <c r="I61" s="530"/>
      <c r="J61" s="732"/>
      <c r="K61" s="732"/>
      <c r="L61" s="732"/>
      <c r="M61" s="732"/>
      <c r="N61" s="732"/>
      <c r="O61" s="732"/>
      <c r="P61" s="732"/>
      <c r="Q61" s="732"/>
      <c r="R61" s="732"/>
      <c r="S61" s="732"/>
      <c r="T61" s="732"/>
      <c r="U61" s="732"/>
      <c r="V61" s="732"/>
      <c r="W61" s="732"/>
      <c r="X61" s="732"/>
      <c r="Y61" s="732"/>
      <c r="Z61" s="732"/>
      <c r="AA61" s="732"/>
      <c r="AB61" s="732"/>
      <c r="AC61" s="732"/>
      <c r="AD61" s="732"/>
      <c r="AE61" s="732"/>
      <c r="AF61" s="968"/>
      <c r="AG61" s="968"/>
      <c r="AH61" s="732"/>
      <c r="AI61" s="732"/>
      <c r="AJ61" s="968"/>
      <c r="AK61" s="968"/>
      <c r="AL61" s="732"/>
      <c r="AM61" s="732"/>
      <c r="AN61" s="45"/>
      <c r="AO61" s="31"/>
      <c r="AP61" s="261"/>
      <c r="AQ61" s="261"/>
      <c r="AR61" s="261"/>
      <c r="AS61" s="261"/>
      <c r="AT61" s="261"/>
      <c r="AU61" s="261"/>
      <c r="AV61" s="261"/>
      <c r="AW61" s="261"/>
      <c r="AX61" s="972"/>
      <c r="AY61" s="968"/>
      <c r="AZ61" s="968"/>
      <c r="BA61" s="968"/>
      <c r="BB61" s="968"/>
      <c r="BC61" s="968"/>
      <c r="BD61" s="273"/>
      <c r="BE61" s="975"/>
      <c r="BF61" s="976"/>
      <c r="BG61" s="976"/>
      <c r="BH61" s="977"/>
      <c r="BI61" s="503"/>
      <c r="BJ61" s="731"/>
      <c r="BK61" s="732"/>
      <c r="BL61" s="968"/>
      <c r="BM61" s="968"/>
      <c r="BN61" s="731"/>
      <c r="BO61" s="732"/>
      <c r="BP61" s="968"/>
      <c r="BQ61" s="968"/>
      <c r="BR61" s="968"/>
      <c r="BS61" s="968"/>
      <c r="BT61" s="968"/>
      <c r="BU61" s="968"/>
      <c r="BV61" s="968"/>
      <c r="BW61" s="968"/>
      <c r="BX61" s="968"/>
      <c r="BY61" s="968"/>
      <c r="BZ61" s="968"/>
      <c r="CA61" s="968"/>
      <c r="CB61" s="968"/>
      <c r="CC61" s="968"/>
      <c r="CD61" s="968"/>
      <c r="CE61" s="968"/>
      <c r="CF61" s="968"/>
      <c r="CG61" s="968"/>
      <c r="CH61" s="45"/>
      <c r="CI61" s="31"/>
      <c r="CJ61" s="48"/>
      <c r="CK61" s="38"/>
      <c r="CL61" s="38"/>
      <c r="CM61" s="38"/>
      <c r="CN61" s="38"/>
      <c r="CO61" s="38"/>
      <c r="CP61" s="38"/>
      <c r="CQ61" s="47"/>
      <c r="CR61" s="629"/>
      <c r="CS61" s="630"/>
      <c r="CT61" s="630"/>
      <c r="CU61" s="630"/>
      <c r="CV61" s="630"/>
      <c r="CW61" s="630"/>
      <c r="CX61" s="630"/>
      <c r="CY61" s="630"/>
      <c r="CZ61" s="630"/>
      <c r="DA61" s="630"/>
      <c r="DB61" s="630"/>
      <c r="DC61" s="630"/>
      <c r="DD61" s="630"/>
      <c r="DE61" s="631"/>
      <c r="DG61" s="453">
        <v>7</v>
      </c>
      <c r="DH61" s="211" t="s">
        <v>383</v>
      </c>
      <c r="DI61" s="212">
        <v>60</v>
      </c>
      <c r="DJ61" s="212"/>
      <c r="DK61" s="189" t="s">
        <v>225</v>
      </c>
      <c r="DL61" s="636"/>
      <c r="DM61" s="719"/>
      <c r="DN61" s="460"/>
      <c r="DO61" s="461"/>
      <c r="DP61" s="719"/>
      <c r="DQ61" s="719"/>
      <c r="DR61" s="719"/>
      <c r="DS61" s="719"/>
      <c r="DT61" s="719"/>
      <c r="DU61" s="719"/>
      <c r="DV61" s="460"/>
      <c r="DW61" s="461"/>
      <c r="DX61" s="719"/>
      <c r="DY61" s="719"/>
      <c r="DZ61" s="460"/>
      <c r="EA61" s="461"/>
      <c r="EB61" s="719"/>
      <c r="EC61" s="719"/>
      <c r="ED61" s="719"/>
      <c r="EE61" s="719"/>
      <c r="EF61" s="719"/>
      <c r="EG61" s="719"/>
      <c r="EH61" s="719"/>
      <c r="EI61" s="719"/>
      <c r="EJ61" s="719"/>
      <c r="EK61" s="719"/>
      <c r="EL61" s="719"/>
      <c r="EM61" s="719"/>
      <c r="EN61" s="719"/>
      <c r="EO61" s="719"/>
      <c r="EP61" s="719"/>
      <c r="EQ61" s="719"/>
      <c r="ER61" s="719"/>
      <c r="ES61" s="719"/>
      <c r="ET61" s="719"/>
      <c r="EU61" s="719"/>
      <c r="EV61" s="719"/>
      <c r="EW61" s="719"/>
      <c r="EX61" s="719"/>
      <c r="EY61" s="719"/>
      <c r="EZ61" s="719"/>
      <c r="FA61" s="719"/>
      <c r="FB61" s="887" t="s">
        <v>274</v>
      </c>
      <c r="FC61" s="802"/>
      <c r="FD61" s="802"/>
      <c r="FE61" s="802"/>
      <c r="FF61" s="802"/>
      <c r="FG61" s="888"/>
      <c r="FH61" s="799"/>
      <c r="FI61" s="719"/>
      <c r="FJ61" s="169"/>
      <c r="FK61" s="22"/>
      <c r="FL61" s="23"/>
      <c r="FM61" s="23"/>
      <c r="FN61" s="24"/>
      <c r="FO61" s="503"/>
      <c r="FP61" s="636"/>
      <c r="FQ61" s="719"/>
      <c r="FR61" s="719"/>
      <c r="FS61" s="719"/>
      <c r="FT61" s="636"/>
      <c r="FU61" s="719"/>
      <c r="FV61" s="719"/>
      <c r="FW61" s="719"/>
      <c r="FX61" s="719"/>
      <c r="FY61" s="719"/>
      <c r="FZ61" s="719"/>
      <c r="GA61" s="719"/>
      <c r="GB61" s="719"/>
      <c r="GC61" s="719"/>
      <c r="GD61" s="719"/>
      <c r="GE61" s="719"/>
      <c r="GF61" s="719"/>
      <c r="GG61" s="719"/>
      <c r="GH61" s="719"/>
      <c r="GI61" s="719"/>
      <c r="GJ61" s="719"/>
      <c r="GK61" s="719"/>
      <c r="GL61" s="719"/>
      <c r="GM61" s="719"/>
      <c r="GN61" s="719"/>
      <c r="GO61" s="719"/>
      <c r="GP61" s="67"/>
      <c r="GQ61" s="59"/>
      <c r="GR61" s="59"/>
      <c r="GS61" s="179"/>
      <c r="GT61" s="641" t="s">
        <v>243</v>
      </c>
      <c r="GU61" s="642"/>
      <c r="GV61" s="642"/>
      <c r="GW61" s="643"/>
      <c r="GX61" s="18"/>
      <c r="GY61" s="18"/>
      <c r="GZ61" s="17"/>
      <c r="HA61" s="18"/>
      <c r="HB61" s="17"/>
      <c r="HC61" s="17"/>
      <c r="HD61" s="18"/>
      <c r="HE61" s="18"/>
      <c r="HF61" s="17"/>
      <c r="HG61" s="17"/>
      <c r="HH61" s="26"/>
      <c r="HI61" s="26"/>
      <c r="HJ61" s="26"/>
      <c r="HK61" s="27"/>
    </row>
    <row r="62" spans="1:219" ht="25.5" customHeight="1">
      <c r="A62" s="431">
        <v>9</v>
      </c>
      <c r="B62" s="293" t="s">
        <v>99</v>
      </c>
      <c r="C62" s="184">
        <v>23</v>
      </c>
      <c r="D62" s="279"/>
      <c r="E62" s="281" t="s">
        <v>225</v>
      </c>
      <c r="F62" s="251"/>
      <c r="G62" s="249"/>
      <c r="H62" s="531"/>
      <c r="I62" s="530"/>
      <c r="J62" s="732"/>
      <c r="K62" s="732"/>
      <c r="L62" s="732"/>
      <c r="M62" s="732"/>
      <c r="N62" s="732"/>
      <c r="O62" s="732"/>
      <c r="P62" s="732"/>
      <c r="Q62" s="732"/>
      <c r="R62" s="732"/>
      <c r="S62" s="732"/>
      <c r="T62" s="732"/>
      <c r="U62" s="732"/>
      <c r="V62" s="732"/>
      <c r="W62" s="732"/>
      <c r="X62" s="732"/>
      <c r="Y62" s="732"/>
      <c r="Z62" s="732"/>
      <c r="AA62" s="732"/>
      <c r="AB62" s="732"/>
      <c r="AC62" s="732"/>
      <c r="AD62" s="732"/>
      <c r="AE62" s="732"/>
      <c r="AF62" s="732"/>
      <c r="AG62" s="732"/>
      <c r="AH62" s="732"/>
      <c r="AI62" s="732"/>
      <c r="AJ62" s="732"/>
      <c r="AK62" s="732"/>
      <c r="AL62" s="732"/>
      <c r="AM62" s="732"/>
      <c r="AN62" s="45"/>
      <c r="AO62" s="31"/>
      <c r="AP62" s="261"/>
      <c r="AQ62" s="261"/>
      <c r="AR62" s="261"/>
      <c r="AS62" s="261"/>
      <c r="AT62" s="261"/>
      <c r="AU62" s="261"/>
      <c r="AV62" s="261"/>
      <c r="AW62" s="261"/>
      <c r="AX62" s="792"/>
      <c r="AY62" s="732"/>
      <c r="AZ62" s="732"/>
      <c r="BA62" s="732"/>
      <c r="BB62" s="732"/>
      <c r="BC62" s="732"/>
      <c r="BD62" s="273"/>
      <c r="BE62" s="975"/>
      <c r="BF62" s="976"/>
      <c r="BG62" s="976"/>
      <c r="BH62" s="977"/>
      <c r="BI62" s="503"/>
      <c r="BJ62" s="731"/>
      <c r="BK62" s="732"/>
      <c r="BL62" s="732"/>
      <c r="BM62" s="732"/>
      <c r="BN62" s="731"/>
      <c r="BO62" s="732"/>
      <c r="BP62" s="732"/>
      <c r="BQ62" s="732"/>
      <c r="BR62" s="732"/>
      <c r="BS62" s="732"/>
      <c r="BT62" s="732"/>
      <c r="BU62" s="732"/>
      <c r="BV62" s="732"/>
      <c r="BW62" s="732"/>
      <c r="BX62" s="732"/>
      <c r="BY62" s="732"/>
      <c r="BZ62" s="732"/>
      <c r="CA62" s="732"/>
      <c r="CB62" s="732"/>
      <c r="CC62" s="732"/>
      <c r="CD62" s="732"/>
      <c r="CE62" s="732"/>
      <c r="CF62" s="732"/>
      <c r="CG62" s="732"/>
      <c r="CH62" s="45"/>
      <c r="CI62" s="31"/>
      <c r="CJ62" s="48"/>
      <c r="CK62" s="38"/>
      <c r="CL62" s="38"/>
      <c r="CM62" s="38"/>
      <c r="CN62" s="38"/>
      <c r="CO62" s="38"/>
      <c r="CP62" s="38"/>
      <c r="CQ62" s="47"/>
      <c r="CR62" s="629"/>
      <c r="CS62" s="630"/>
      <c r="CT62" s="630"/>
      <c r="CU62" s="630"/>
      <c r="CV62" s="630"/>
      <c r="CW62" s="630"/>
      <c r="CX62" s="630"/>
      <c r="CY62" s="630"/>
      <c r="CZ62" s="630"/>
      <c r="DA62" s="630"/>
      <c r="DB62" s="630"/>
      <c r="DC62" s="630"/>
      <c r="DD62" s="630"/>
      <c r="DE62" s="631"/>
      <c r="DG62" s="453">
        <v>8</v>
      </c>
      <c r="DH62" s="211" t="s">
        <v>345</v>
      </c>
      <c r="DI62" s="212">
        <v>35</v>
      </c>
      <c r="DJ62" s="212"/>
      <c r="DK62" s="189" t="s">
        <v>225</v>
      </c>
      <c r="DL62" s="636"/>
      <c r="DM62" s="719"/>
      <c r="DN62" s="460"/>
      <c r="DO62" s="461"/>
      <c r="DP62" s="719"/>
      <c r="DQ62" s="719"/>
      <c r="DR62" s="719"/>
      <c r="DS62" s="719"/>
      <c r="DT62" s="719"/>
      <c r="DU62" s="719"/>
      <c r="DV62" s="460"/>
      <c r="DW62" s="461"/>
      <c r="DX62" s="719"/>
      <c r="DY62" s="719"/>
      <c r="DZ62" s="460"/>
      <c r="EA62" s="461"/>
      <c r="EB62" s="719"/>
      <c r="EC62" s="719"/>
      <c r="ED62" s="719"/>
      <c r="EE62" s="719"/>
      <c r="EF62" s="719"/>
      <c r="EG62" s="719"/>
      <c r="EH62" s="719"/>
      <c r="EI62" s="719"/>
      <c r="EJ62" s="719"/>
      <c r="EK62" s="719"/>
      <c r="EL62" s="719"/>
      <c r="EM62" s="719"/>
      <c r="EN62" s="719"/>
      <c r="EO62" s="719"/>
      <c r="EP62" s="169"/>
      <c r="EQ62" s="632" t="s">
        <v>477</v>
      </c>
      <c r="ER62" s="633"/>
      <c r="ES62" s="634"/>
      <c r="ET62" s="632" t="s">
        <v>193</v>
      </c>
      <c r="EU62" s="633"/>
      <c r="EV62" s="633"/>
      <c r="EW62" s="634"/>
      <c r="EX62" s="632" t="s">
        <v>478</v>
      </c>
      <c r="EY62" s="633"/>
      <c r="EZ62" s="633"/>
      <c r="FA62" s="634"/>
      <c r="FB62" s="887"/>
      <c r="FC62" s="802"/>
      <c r="FD62" s="802"/>
      <c r="FE62" s="802"/>
      <c r="FF62" s="802"/>
      <c r="FG62" s="888"/>
      <c r="FH62" s="799"/>
      <c r="FI62" s="719"/>
      <c r="FJ62" s="169"/>
      <c r="FK62" s="22"/>
      <c r="FL62" s="23"/>
      <c r="FM62" s="23"/>
      <c r="FN62" s="24"/>
      <c r="FO62" s="503"/>
      <c r="FP62" s="636"/>
      <c r="FQ62" s="719"/>
      <c r="FR62" s="719"/>
      <c r="FS62" s="719"/>
      <c r="FT62" s="636"/>
      <c r="FU62" s="719"/>
      <c r="FV62" s="719"/>
      <c r="FW62" s="719"/>
      <c r="FX62" s="719"/>
      <c r="FY62" s="719"/>
      <c r="FZ62" s="719"/>
      <c r="GA62" s="719"/>
      <c r="GB62" s="719"/>
      <c r="GC62" s="719"/>
      <c r="GD62" s="719"/>
      <c r="GE62" s="719"/>
      <c r="GF62" s="719"/>
      <c r="GG62" s="719"/>
      <c r="GH62" s="719"/>
      <c r="GI62" s="719"/>
      <c r="GJ62" s="632" t="s">
        <v>479</v>
      </c>
      <c r="GK62" s="633"/>
      <c r="GL62" s="633"/>
      <c r="GM62" s="633"/>
      <c r="GN62" s="633"/>
      <c r="GO62" s="634"/>
      <c r="GP62" s="644" t="s">
        <v>9</v>
      </c>
      <c r="GQ62" s="645"/>
      <c r="GR62" s="645"/>
      <c r="GS62" s="647"/>
      <c r="GT62" s="641"/>
      <c r="GU62" s="642"/>
      <c r="GV62" s="642"/>
      <c r="GW62" s="643"/>
      <c r="GX62" s="18"/>
      <c r="GY62" s="18"/>
      <c r="GZ62" s="17"/>
      <c r="HA62" s="18"/>
      <c r="HB62" s="17"/>
      <c r="HC62" s="17"/>
      <c r="HD62" s="18"/>
      <c r="HE62" s="18"/>
      <c r="HF62" s="17"/>
      <c r="HG62" s="17"/>
      <c r="HH62" s="26"/>
      <c r="HI62" s="26"/>
      <c r="HJ62" s="26"/>
      <c r="HK62" s="27"/>
    </row>
    <row r="63" spans="1:219" ht="25.5" customHeight="1" thickBot="1">
      <c r="A63" s="432">
        <v>10</v>
      </c>
      <c r="B63" s="296" t="s">
        <v>100</v>
      </c>
      <c r="C63" s="187">
        <v>17</v>
      </c>
      <c r="D63" s="165"/>
      <c r="E63" s="162" t="s">
        <v>225</v>
      </c>
      <c r="F63" s="133"/>
      <c r="G63" s="29"/>
      <c r="H63" s="981"/>
      <c r="I63" s="728"/>
      <c r="J63" s="729"/>
      <c r="K63" s="729"/>
      <c r="L63" s="729"/>
      <c r="M63" s="729"/>
      <c r="N63" s="729"/>
      <c r="O63" s="729"/>
      <c r="P63" s="729"/>
      <c r="Q63" s="729"/>
      <c r="R63" s="729"/>
      <c r="S63" s="729"/>
      <c r="T63" s="729"/>
      <c r="U63" s="729"/>
      <c r="V63" s="729"/>
      <c r="W63" s="729"/>
      <c r="X63" s="729"/>
      <c r="Y63" s="729"/>
      <c r="Z63" s="729"/>
      <c r="AA63" s="729"/>
      <c r="AB63" s="729"/>
      <c r="AC63" s="729"/>
      <c r="AD63" s="729"/>
      <c r="AE63" s="729"/>
      <c r="AF63" s="757"/>
      <c r="AG63" s="757"/>
      <c r="AH63" s="729"/>
      <c r="AI63" s="729"/>
      <c r="AJ63" s="757"/>
      <c r="AK63" s="757"/>
      <c r="AL63" s="729"/>
      <c r="AM63" s="729"/>
      <c r="AN63" s="45"/>
      <c r="AO63" s="31"/>
      <c r="AP63" s="263"/>
      <c r="AQ63" s="263"/>
      <c r="AR63" s="263"/>
      <c r="AS63" s="263"/>
      <c r="AT63" s="263"/>
      <c r="AU63" s="263"/>
      <c r="AV63" s="263"/>
      <c r="AW63" s="263"/>
      <c r="AX63" s="1056"/>
      <c r="AY63" s="757"/>
      <c r="AZ63" s="757"/>
      <c r="BA63" s="757"/>
      <c r="BB63" s="757"/>
      <c r="BC63" s="757"/>
      <c r="BD63" s="274"/>
      <c r="BE63" s="975"/>
      <c r="BF63" s="976"/>
      <c r="BG63" s="976"/>
      <c r="BH63" s="977"/>
      <c r="BI63" s="504"/>
      <c r="BJ63" s="728"/>
      <c r="BK63" s="729"/>
      <c r="BL63" s="757"/>
      <c r="BM63" s="757"/>
      <c r="BN63" s="728"/>
      <c r="BO63" s="729"/>
      <c r="BP63" s="757"/>
      <c r="BQ63" s="757"/>
      <c r="BR63" s="757"/>
      <c r="BS63" s="757"/>
      <c r="BT63" s="757"/>
      <c r="BU63" s="757"/>
      <c r="BV63" s="757"/>
      <c r="BW63" s="757"/>
      <c r="BX63" s="757"/>
      <c r="BY63" s="757"/>
      <c r="BZ63" s="757"/>
      <c r="CA63" s="757"/>
      <c r="CB63" s="757"/>
      <c r="CC63" s="757"/>
      <c r="CD63" s="757"/>
      <c r="CE63" s="757"/>
      <c r="CF63" s="757"/>
      <c r="CG63" s="757"/>
      <c r="CH63" s="45"/>
      <c r="CI63" s="31"/>
      <c r="CJ63" s="48"/>
      <c r="CK63" s="38"/>
      <c r="CL63" s="38"/>
      <c r="CM63" s="38"/>
      <c r="CN63" s="38"/>
      <c r="CO63" s="38"/>
      <c r="CP63" s="38"/>
      <c r="CQ63" s="47"/>
      <c r="CR63" s="629"/>
      <c r="CS63" s="630"/>
      <c r="CT63" s="630"/>
      <c r="CU63" s="630"/>
      <c r="CV63" s="630"/>
      <c r="CW63" s="630"/>
      <c r="CX63" s="630"/>
      <c r="CY63" s="630"/>
      <c r="CZ63" s="630"/>
      <c r="DA63" s="630"/>
      <c r="DB63" s="630"/>
      <c r="DC63" s="630"/>
      <c r="DD63" s="630"/>
      <c r="DE63" s="631"/>
      <c r="DG63" s="453">
        <v>9</v>
      </c>
      <c r="DH63" s="211" t="s">
        <v>382</v>
      </c>
      <c r="DI63" s="212">
        <v>35</v>
      </c>
      <c r="DJ63" s="212"/>
      <c r="DK63" s="189" t="s">
        <v>225</v>
      </c>
      <c r="DL63" s="636"/>
      <c r="DM63" s="719"/>
      <c r="DN63" s="460"/>
      <c r="DO63" s="461"/>
      <c r="DP63" s="719"/>
      <c r="DQ63" s="719"/>
      <c r="DR63" s="719"/>
      <c r="DS63" s="719"/>
      <c r="DT63" s="719"/>
      <c r="DU63" s="719"/>
      <c r="DV63" s="460"/>
      <c r="DW63" s="461"/>
      <c r="DX63" s="719"/>
      <c r="DY63" s="719"/>
      <c r="DZ63" s="460"/>
      <c r="EA63" s="461"/>
      <c r="EB63" s="719"/>
      <c r="EC63" s="719"/>
      <c r="ED63" s="719"/>
      <c r="EE63" s="719"/>
      <c r="EF63" s="719"/>
      <c r="EG63" s="719"/>
      <c r="EH63" s="719"/>
      <c r="EI63" s="719"/>
      <c r="EJ63" s="719"/>
      <c r="EK63" s="719"/>
      <c r="EL63" s="719"/>
      <c r="EM63" s="719"/>
      <c r="EN63" s="719"/>
      <c r="EO63" s="719"/>
      <c r="EP63" s="169"/>
      <c r="EQ63" s="632" t="s">
        <v>480</v>
      </c>
      <c r="ER63" s="633"/>
      <c r="ES63" s="634"/>
      <c r="ET63" s="632" t="s">
        <v>481</v>
      </c>
      <c r="EU63" s="633"/>
      <c r="EV63" s="633"/>
      <c r="EW63" s="634"/>
      <c r="EX63" s="632" t="s">
        <v>482</v>
      </c>
      <c r="EY63" s="633"/>
      <c r="EZ63" s="633"/>
      <c r="FA63" s="634"/>
      <c r="FB63" s="887"/>
      <c r="FC63" s="802"/>
      <c r="FD63" s="802"/>
      <c r="FE63" s="802"/>
      <c r="FF63" s="802"/>
      <c r="FG63" s="888"/>
      <c r="FH63" s="799"/>
      <c r="FI63" s="719"/>
      <c r="FJ63" s="169"/>
      <c r="FK63" s="22"/>
      <c r="FL63" s="23"/>
      <c r="FM63" s="23"/>
      <c r="FN63" s="24"/>
      <c r="FO63" s="503"/>
      <c r="FP63" s="636"/>
      <c r="FQ63" s="719"/>
      <c r="FR63" s="719"/>
      <c r="FS63" s="719"/>
      <c r="FT63" s="636"/>
      <c r="FU63" s="719"/>
      <c r="FV63" s="719"/>
      <c r="FW63" s="719"/>
      <c r="FX63" s="719"/>
      <c r="FY63" s="719"/>
      <c r="FZ63" s="719"/>
      <c r="GA63" s="719"/>
      <c r="GB63" s="719"/>
      <c r="GC63" s="719"/>
      <c r="GD63" s="719"/>
      <c r="GE63" s="719"/>
      <c r="GF63" s="719"/>
      <c r="GG63" s="719"/>
      <c r="GH63" s="719"/>
      <c r="GI63" s="719"/>
      <c r="GJ63" s="632" t="s">
        <v>483</v>
      </c>
      <c r="GK63" s="633"/>
      <c r="GL63" s="633"/>
      <c r="GM63" s="633"/>
      <c r="GN63" s="633"/>
      <c r="GO63" s="634"/>
      <c r="GP63" s="557"/>
      <c r="GQ63" s="557"/>
      <c r="GR63" s="557"/>
      <c r="GS63" s="558"/>
      <c r="GT63" s="641"/>
      <c r="GU63" s="642"/>
      <c r="GV63" s="642"/>
      <c r="GW63" s="643"/>
      <c r="GX63" s="18"/>
      <c r="GY63" s="18"/>
      <c r="GZ63" s="17"/>
      <c r="HA63" s="18"/>
      <c r="HB63" s="17"/>
      <c r="HC63" s="17"/>
      <c r="HD63" s="18"/>
      <c r="HE63" s="18"/>
      <c r="HF63" s="17"/>
      <c r="HG63" s="17"/>
      <c r="HH63" s="26"/>
      <c r="HI63" s="26"/>
      <c r="HJ63" s="26"/>
      <c r="HK63" s="27"/>
    </row>
    <row r="64" spans="1:219" ht="25.5" customHeight="1" thickBot="1">
      <c r="A64" s="849" t="s">
        <v>63</v>
      </c>
      <c r="B64" s="982"/>
      <c r="C64" s="140">
        <f>SUM(C65:C73)</f>
        <v>46</v>
      </c>
      <c r="D64" s="164"/>
      <c r="E64" s="136"/>
      <c r="F64" s="851" t="s">
        <v>338</v>
      </c>
      <c r="G64" s="852"/>
      <c r="H64" s="852"/>
      <c r="I64" s="852"/>
      <c r="J64" s="852"/>
      <c r="K64" s="852"/>
      <c r="L64" s="852"/>
      <c r="M64" s="852"/>
      <c r="N64" s="852"/>
      <c r="O64" s="852"/>
      <c r="P64" s="852"/>
      <c r="Q64" s="852"/>
      <c r="R64" s="852"/>
      <c r="S64" s="852"/>
      <c r="T64" s="852"/>
      <c r="U64" s="852"/>
      <c r="V64" s="852"/>
      <c r="W64" s="852"/>
      <c r="X64" s="852"/>
      <c r="Y64" s="852"/>
      <c r="Z64" s="852"/>
      <c r="AA64" s="852"/>
      <c r="AB64" s="852"/>
      <c r="AC64" s="852"/>
      <c r="AD64" s="852"/>
      <c r="AE64" s="852"/>
      <c r="AF64" s="852"/>
      <c r="AG64" s="852"/>
      <c r="AH64" s="852"/>
      <c r="AI64" s="852"/>
      <c r="AJ64" s="852"/>
      <c r="AK64" s="852"/>
      <c r="AL64" s="852"/>
      <c r="AM64" s="852"/>
      <c r="AN64" s="852"/>
      <c r="AO64" s="852"/>
      <c r="AP64" s="852"/>
      <c r="AQ64" s="852"/>
      <c r="AR64" s="852"/>
      <c r="AS64" s="852"/>
      <c r="AT64" s="227"/>
      <c r="AU64" s="227"/>
      <c r="AV64" s="43"/>
      <c r="AW64" s="269"/>
      <c r="AX64" s="13"/>
      <c r="AY64" s="13"/>
      <c r="AZ64" s="13"/>
      <c r="BA64" s="13"/>
      <c r="BB64" s="13"/>
      <c r="BC64" s="13"/>
      <c r="BD64" s="231"/>
      <c r="BE64" s="22"/>
      <c r="BF64" s="23"/>
      <c r="BG64" s="23"/>
      <c r="BH64" s="24"/>
      <c r="BI64" s="53"/>
      <c r="BJ64" s="13"/>
      <c r="BK64" s="13"/>
      <c r="BL64" s="13"/>
      <c r="BM64" s="13"/>
      <c r="BN64" s="914"/>
      <c r="BO64" s="914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  <c r="CG64" s="229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49"/>
      <c r="DG64" s="453">
        <v>10</v>
      </c>
      <c r="DH64" s="211" t="s">
        <v>381</v>
      </c>
      <c r="DI64" s="212">
        <v>35</v>
      </c>
      <c r="DJ64" s="212"/>
      <c r="DK64" s="189" t="s">
        <v>225</v>
      </c>
      <c r="DL64" s="636"/>
      <c r="DM64" s="719"/>
      <c r="DN64" s="460"/>
      <c r="DO64" s="461"/>
      <c r="DP64" s="719"/>
      <c r="DQ64" s="719"/>
      <c r="DR64" s="719"/>
      <c r="DS64" s="719"/>
      <c r="DT64" s="719"/>
      <c r="DU64" s="719"/>
      <c r="DV64" s="460"/>
      <c r="DW64" s="461"/>
      <c r="DX64" s="719"/>
      <c r="DY64" s="719"/>
      <c r="DZ64" s="460"/>
      <c r="EA64" s="461"/>
      <c r="EB64" s="719"/>
      <c r="EC64" s="719"/>
      <c r="ED64" s="719"/>
      <c r="EE64" s="719"/>
      <c r="EF64" s="719"/>
      <c r="EG64" s="719"/>
      <c r="EH64" s="719"/>
      <c r="EI64" s="719"/>
      <c r="EJ64" s="719"/>
      <c r="EK64" s="719"/>
      <c r="EL64" s="719"/>
      <c r="EM64" s="719"/>
      <c r="EN64" s="719"/>
      <c r="EO64" s="719"/>
      <c r="EP64" s="169"/>
      <c r="EQ64" s="632" t="s">
        <v>484</v>
      </c>
      <c r="ER64" s="633"/>
      <c r="ES64" s="634"/>
      <c r="ET64" s="632" t="s">
        <v>485</v>
      </c>
      <c r="EU64" s="633"/>
      <c r="EV64" s="633"/>
      <c r="EW64" s="634"/>
      <c r="EX64" s="632" t="s">
        <v>486</v>
      </c>
      <c r="EY64" s="633"/>
      <c r="EZ64" s="633"/>
      <c r="FA64" s="634"/>
      <c r="FB64" s="261"/>
      <c r="FC64" s="261"/>
      <c r="FD64" s="261"/>
      <c r="FE64" s="261"/>
      <c r="FF64" s="261"/>
      <c r="FG64" s="261"/>
      <c r="FH64" s="799"/>
      <c r="FI64" s="719"/>
      <c r="FJ64" s="169"/>
      <c r="FK64" s="22"/>
      <c r="FL64" s="23"/>
      <c r="FM64" s="23"/>
      <c r="FN64" s="24"/>
      <c r="FO64" s="503"/>
      <c r="FP64" s="636"/>
      <c r="FQ64" s="719"/>
      <c r="FR64" s="719"/>
      <c r="FS64" s="719"/>
      <c r="FT64" s="636"/>
      <c r="FU64" s="719"/>
      <c r="FV64" s="719"/>
      <c r="FW64" s="719"/>
      <c r="FX64" s="719"/>
      <c r="FY64" s="719"/>
      <c r="FZ64" s="719"/>
      <c r="GA64" s="719"/>
      <c r="GB64" s="719"/>
      <c r="GC64" s="719"/>
      <c r="GD64" s="719"/>
      <c r="GE64" s="719"/>
      <c r="GF64" s="719"/>
      <c r="GG64" s="719"/>
      <c r="GH64" s="719"/>
      <c r="GI64" s="719"/>
      <c r="GJ64" s="632" t="s">
        <v>487</v>
      </c>
      <c r="GK64" s="633"/>
      <c r="GL64" s="633"/>
      <c r="GM64" s="633"/>
      <c r="GN64" s="633"/>
      <c r="GO64" s="634"/>
      <c r="GP64" s="557"/>
      <c r="GQ64" s="557"/>
      <c r="GR64" s="557"/>
      <c r="GS64" s="558"/>
      <c r="GT64" s="68"/>
      <c r="GU64" s="60"/>
      <c r="GV64" s="60"/>
      <c r="GW64" s="70"/>
      <c r="GX64" s="18"/>
      <c r="GY64" s="18"/>
      <c r="GZ64" s="17"/>
      <c r="HA64" s="18"/>
      <c r="HB64" s="17"/>
      <c r="HC64" s="17"/>
      <c r="HD64" s="18"/>
      <c r="HE64" s="18"/>
      <c r="HF64" s="17"/>
      <c r="HG64" s="17"/>
      <c r="HH64" s="26"/>
      <c r="HI64" s="26"/>
      <c r="HJ64" s="26"/>
      <c r="HK64" s="27"/>
    </row>
    <row r="65" spans="1:219" ht="25.5" customHeight="1">
      <c r="A65" s="171">
        <v>1</v>
      </c>
      <c r="B65" s="409" t="s">
        <v>30</v>
      </c>
      <c r="C65" s="454">
        <v>10</v>
      </c>
      <c r="D65" s="458">
        <v>1</v>
      </c>
      <c r="E65" s="469" t="s">
        <v>225</v>
      </c>
      <c r="F65" s="133"/>
      <c r="G65" s="29"/>
      <c r="H65" s="969"/>
      <c r="I65" s="758"/>
      <c r="J65" s="734"/>
      <c r="K65" s="735"/>
      <c r="L65" s="734"/>
      <c r="M65" s="735"/>
      <c r="N65" s="734"/>
      <c r="O65" s="735"/>
      <c r="P65" s="734"/>
      <c r="Q65" s="735"/>
      <c r="R65" s="734"/>
      <c r="S65" s="735"/>
      <c r="T65" s="734"/>
      <c r="U65" s="735"/>
      <c r="V65" s="734"/>
      <c r="W65" s="735"/>
      <c r="X65" s="734"/>
      <c r="Y65" s="735"/>
      <c r="Z65" s="734"/>
      <c r="AA65" s="735"/>
      <c r="AB65" s="734"/>
      <c r="AC65" s="735"/>
      <c r="AD65" s="734"/>
      <c r="AE65" s="735"/>
      <c r="AF65" s="734"/>
      <c r="AG65" s="735"/>
      <c r="AH65" s="734"/>
      <c r="AI65" s="735"/>
      <c r="AJ65" s="978" t="s">
        <v>187</v>
      </c>
      <c r="AK65" s="979"/>
      <c r="AL65" s="979"/>
      <c r="AM65" s="979"/>
      <c r="AN65" s="979"/>
      <c r="AO65" s="980"/>
      <c r="AP65" s="33"/>
      <c r="AQ65" s="33"/>
      <c r="AR65" s="33"/>
      <c r="AS65" s="34"/>
      <c r="AT65" s="472"/>
      <c r="AU65" s="473"/>
      <c r="AV65" s="35"/>
      <c r="AW65" s="36"/>
      <c r="AX65" s="36"/>
      <c r="AY65" s="36"/>
      <c r="AZ65" s="36"/>
      <c r="BA65" s="36"/>
      <c r="BB65" s="36"/>
      <c r="BC65" s="36"/>
      <c r="BD65" s="74"/>
      <c r="BE65" s="22"/>
      <c r="BF65" s="23"/>
      <c r="BG65" s="23"/>
      <c r="BH65" s="24"/>
      <c r="BI65" s="502"/>
      <c r="BJ65" s="736"/>
      <c r="BK65" s="735"/>
      <c r="BL65" s="734"/>
      <c r="BM65" s="735"/>
      <c r="BN65" s="736"/>
      <c r="BO65" s="735"/>
      <c r="BP65" s="734"/>
      <c r="BQ65" s="735"/>
      <c r="BR65" s="734"/>
      <c r="BS65" s="735"/>
      <c r="BT65" s="470"/>
      <c r="BU65" s="471"/>
      <c r="BV65" s="734"/>
      <c r="BW65" s="735"/>
      <c r="BX65" s="734"/>
      <c r="BY65" s="735"/>
      <c r="BZ65" s="734"/>
      <c r="CA65" s="735"/>
      <c r="CB65" s="734"/>
      <c r="CC65" s="735"/>
      <c r="CD65" s="734"/>
      <c r="CE65" s="735"/>
      <c r="CF65" s="734"/>
      <c r="CG65" s="735"/>
      <c r="CH65" s="734"/>
      <c r="CI65" s="735"/>
      <c r="CJ65" s="734"/>
      <c r="CK65" s="735"/>
      <c r="CL65" s="734"/>
      <c r="CM65" s="735"/>
      <c r="CN65" s="734"/>
      <c r="CO65" s="735"/>
      <c r="CP65" s="734"/>
      <c r="CQ65" s="735"/>
      <c r="CR65" s="2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49"/>
      <c r="DG65" s="453">
        <v>11</v>
      </c>
      <c r="DH65" s="211" t="s">
        <v>346</v>
      </c>
      <c r="DI65" s="212">
        <v>35</v>
      </c>
      <c r="DJ65" s="212"/>
      <c r="DK65" s="189" t="s">
        <v>225</v>
      </c>
      <c r="DL65" s="636"/>
      <c r="DM65" s="719"/>
      <c r="DN65" s="460"/>
      <c r="DO65" s="461"/>
      <c r="DP65" s="719"/>
      <c r="DQ65" s="719"/>
      <c r="DR65" s="719"/>
      <c r="DS65" s="719"/>
      <c r="DT65" s="719"/>
      <c r="DU65" s="719"/>
      <c r="DV65" s="460"/>
      <c r="DW65" s="461"/>
      <c r="DX65" s="719"/>
      <c r="DY65" s="719"/>
      <c r="DZ65" s="460"/>
      <c r="EA65" s="461"/>
      <c r="EB65" s="719"/>
      <c r="EC65" s="719"/>
      <c r="ED65" s="719"/>
      <c r="EE65" s="719"/>
      <c r="EF65" s="719"/>
      <c r="EG65" s="719"/>
      <c r="EH65" s="719"/>
      <c r="EI65" s="719"/>
      <c r="EJ65" s="719"/>
      <c r="EK65" s="719"/>
      <c r="EL65" s="719"/>
      <c r="EM65" s="719"/>
      <c r="EN65" s="719"/>
      <c r="EO65" s="719"/>
      <c r="EP65" s="169"/>
      <c r="EQ65" s="632" t="s">
        <v>488</v>
      </c>
      <c r="ER65" s="633"/>
      <c r="ES65" s="634"/>
      <c r="ET65" s="632" t="s">
        <v>489</v>
      </c>
      <c r="EU65" s="633"/>
      <c r="EV65" s="633"/>
      <c r="EW65" s="634"/>
      <c r="EX65" s="632" t="s">
        <v>490</v>
      </c>
      <c r="EY65" s="633"/>
      <c r="EZ65" s="633"/>
      <c r="FA65" s="634"/>
      <c r="FB65" s="261"/>
      <c r="FC65" s="261"/>
      <c r="FD65" s="261"/>
      <c r="FE65" s="261"/>
      <c r="FF65" s="261"/>
      <c r="FG65" s="261"/>
      <c r="FH65" s="799"/>
      <c r="FI65" s="719"/>
      <c r="FJ65" s="169"/>
      <c r="FK65" s="22"/>
      <c r="FL65" s="23"/>
      <c r="FM65" s="23"/>
      <c r="FN65" s="24"/>
      <c r="FO65" s="503"/>
      <c r="FP65" s="636"/>
      <c r="FQ65" s="719"/>
      <c r="FR65" s="719"/>
      <c r="FS65" s="719"/>
      <c r="FT65" s="636"/>
      <c r="FU65" s="719"/>
      <c r="FV65" s="719"/>
      <c r="FW65" s="719"/>
      <c r="FX65" s="719"/>
      <c r="FY65" s="719"/>
      <c r="FZ65" s="719"/>
      <c r="GA65" s="719"/>
      <c r="GB65" s="719"/>
      <c r="GC65" s="719"/>
      <c r="GD65" s="719"/>
      <c r="GE65" s="719"/>
      <c r="GF65" s="719"/>
      <c r="GG65" s="719"/>
      <c r="GH65" s="719"/>
      <c r="GI65" s="719"/>
      <c r="GJ65" s="635"/>
      <c r="GK65" s="636"/>
      <c r="GL65" s="169"/>
      <c r="GM65" s="637" t="s">
        <v>467</v>
      </c>
      <c r="GN65" s="633"/>
      <c r="GO65" s="634"/>
      <c r="GP65" s="557"/>
      <c r="GQ65" s="557"/>
      <c r="GR65" s="557"/>
      <c r="GS65" s="558"/>
      <c r="GT65" s="68"/>
      <c r="GU65" s="60"/>
      <c r="GV65" s="60"/>
      <c r="GW65" s="70"/>
      <c r="GX65" s="18"/>
      <c r="GY65" s="18"/>
      <c r="GZ65" s="17"/>
      <c r="HA65" s="18"/>
      <c r="HB65" s="17"/>
      <c r="HC65" s="17"/>
      <c r="HD65" s="18"/>
      <c r="HE65" s="18"/>
      <c r="HF65" s="17"/>
      <c r="HG65" s="17"/>
      <c r="HH65" s="26"/>
      <c r="HI65" s="26"/>
      <c r="HJ65" s="26"/>
      <c r="HK65" s="27"/>
    </row>
    <row r="66" spans="1:219" ht="25.5" customHeight="1">
      <c r="A66" s="172">
        <v>2</v>
      </c>
      <c r="B66" s="155" t="s">
        <v>261</v>
      </c>
      <c r="C66" s="184">
        <v>5</v>
      </c>
      <c r="D66" s="853">
        <v>1</v>
      </c>
      <c r="E66" s="214" t="s">
        <v>225</v>
      </c>
      <c r="F66" s="181"/>
      <c r="G66" s="29"/>
      <c r="H66" s="737"/>
      <c r="I66" s="731"/>
      <c r="J66" s="734"/>
      <c r="K66" s="735"/>
      <c r="L66" s="734"/>
      <c r="M66" s="735"/>
      <c r="N66" s="734"/>
      <c r="O66" s="735"/>
      <c r="P66" s="734"/>
      <c r="Q66" s="735"/>
      <c r="R66" s="734"/>
      <c r="S66" s="735"/>
      <c r="T66" s="734"/>
      <c r="U66" s="735"/>
      <c r="V66" s="734"/>
      <c r="W66" s="735"/>
      <c r="X66" s="734"/>
      <c r="Y66" s="735"/>
      <c r="Z66" s="734"/>
      <c r="AA66" s="735"/>
      <c r="AB66" s="734"/>
      <c r="AC66" s="735"/>
      <c r="AD66" s="734"/>
      <c r="AE66" s="735"/>
      <c r="AF66" s="734"/>
      <c r="AG66" s="735"/>
      <c r="AH66" s="734"/>
      <c r="AI66" s="735"/>
      <c r="AJ66" s="762" t="s">
        <v>131</v>
      </c>
      <c r="AK66" s="763"/>
      <c r="AL66" s="763"/>
      <c r="AM66" s="763"/>
      <c r="AN66" s="763"/>
      <c r="AO66" s="768"/>
      <c r="AP66" s="33"/>
      <c r="AQ66" s="33"/>
      <c r="AR66" s="33"/>
      <c r="AS66" s="34"/>
      <c r="AT66" s="786" t="s">
        <v>4</v>
      </c>
      <c r="AU66" s="787"/>
      <c r="AV66" s="35"/>
      <c r="AW66" s="36"/>
      <c r="AX66" s="36"/>
      <c r="AY66" s="36"/>
      <c r="AZ66" s="36"/>
      <c r="BA66" s="36"/>
      <c r="BB66" s="36"/>
      <c r="BC66" s="36"/>
      <c r="BD66" s="74"/>
      <c r="BE66" s="22"/>
      <c r="BF66" s="23"/>
      <c r="BG66" s="23"/>
      <c r="BH66" s="24"/>
      <c r="BI66" s="503"/>
      <c r="BJ66" s="736"/>
      <c r="BK66" s="735"/>
      <c r="BL66" s="734"/>
      <c r="BM66" s="735"/>
      <c r="BN66" s="736"/>
      <c r="BO66" s="735"/>
      <c r="BP66" s="734"/>
      <c r="BQ66" s="735"/>
      <c r="BR66" s="734"/>
      <c r="BS66" s="735"/>
      <c r="BT66" s="129"/>
      <c r="BU66" s="130"/>
      <c r="BV66" s="734"/>
      <c r="BW66" s="735"/>
      <c r="BX66" s="734"/>
      <c r="BY66" s="735"/>
      <c r="BZ66" s="734"/>
      <c r="CA66" s="735"/>
      <c r="CB66" s="734"/>
      <c r="CC66" s="735"/>
      <c r="CD66" s="734"/>
      <c r="CE66" s="735"/>
      <c r="CF66" s="734"/>
      <c r="CG66" s="735"/>
      <c r="CH66" s="734"/>
      <c r="CI66" s="735"/>
      <c r="CJ66" s="734"/>
      <c r="CK66" s="735"/>
      <c r="CL66" s="734"/>
      <c r="CM66" s="735"/>
      <c r="CN66" s="734"/>
      <c r="CO66" s="735"/>
      <c r="CP66" s="734"/>
      <c r="CQ66" s="735"/>
      <c r="CR66" s="2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49"/>
      <c r="DG66" s="453">
        <v>12</v>
      </c>
      <c r="DH66" s="211" t="s">
        <v>380</v>
      </c>
      <c r="DI66" s="212">
        <v>35</v>
      </c>
      <c r="DJ66" s="212"/>
      <c r="DK66" s="189" t="s">
        <v>225</v>
      </c>
      <c r="DL66" s="636"/>
      <c r="DM66" s="719"/>
      <c r="DN66" s="460"/>
      <c r="DO66" s="461"/>
      <c r="DP66" s="719"/>
      <c r="DQ66" s="719"/>
      <c r="DR66" s="719"/>
      <c r="DS66" s="719"/>
      <c r="DT66" s="719"/>
      <c r="DU66" s="719"/>
      <c r="DV66" s="460"/>
      <c r="DW66" s="461"/>
      <c r="DX66" s="719"/>
      <c r="DY66" s="719"/>
      <c r="DZ66" s="460"/>
      <c r="EA66" s="461"/>
      <c r="EB66" s="719"/>
      <c r="EC66" s="719"/>
      <c r="ED66" s="719"/>
      <c r="EE66" s="719"/>
      <c r="EF66" s="719"/>
      <c r="EG66" s="719"/>
      <c r="EH66" s="719"/>
      <c r="EI66" s="719"/>
      <c r="EJ66" s="719"/>
      <c r="EK66" s="719"/>
      <c r="EL66" s="719"/>
      <c r="EM66" s="719"/>
      <c r="EN66" s="719"/>
      <c r="EO66" s="719"/>
      <c r="EP66" s="169"/>
      <c r="EQ66" s="632" t="s">
        <v>491</v>
      </c>
      <c r="ER66" s="633"/>
      <c r="ES66" s="634"/>
      <c r="ET66" s="632" t="s">
        <v>492</v>
      </c>
      <c r="EU66" s="633"/>
      <c r="EV66" s="633"/>
      <c r="EW66" s="634"/>
      <c r="EX66" s="632" t="s">
        <v>493</v>
      </c>
      <c r="EY66" s="633"/>
      <c r="EZ66" s="633"/>
      <c r="FA66" s="634"/>
      <c r="FB66" s="261"/>
      <c r="FC66" s="261"/>
      <c r="FD66" s="261"/>
      <c r="FE66" s="261"/>
      <c r="FF66" s="261"/>
      <c r="FG66" s="261"/>
      <c r="FH66" s="799"/>
      <c r="FI66" s="719"/>
      <c r="FJ66" s="169"/>
      <c r="FK66" s="22"/>
      <c r="FL66" s="23"/>
      <c r="FM66" s="23"/>
      <c r="FN66" s="24"/>
      <c r="FO66" s="503"/>
      <c r="FP66" s="636"/>
      <c r="FQ66" s="719"/>
      <c r="FR66" s="719"/>
      <c r="FS66" s="719"/>
      <c r="FT66" s="636"/>
      <c r="FU66" s="719"/>
      <c r="FV66" s="719"/>
      <c r="FW66" s="719"/>
      <c r="FX66" s="719"/>
      <c r="FY66" s="719"/>
      <c r="FZ66" s="719"/>
      <c r="GA66" s="719"/>
      <c r="GB66" s="719"/>
      <c r="GC66" s="719"/>
      <c r="GD66" s="719"/>
      <c r="GE66" s="719"/>
      <c r="GF66" s="719"/>
      <c r="GG66" s="719"/>
      <c r="GH66" s="719"/>
      <c r="GI66" s="719"/>
      <c r="GJ66" s="635"/>
      <c r="GK66" s="636"/>
      <c r="GL66" s="169"/>
      <c r="GM66" s="637" t="s">
        <v>494</v>
      </c>
      <c r="GN66" s="633"/>
      <c r="GO66" s="634"/>
      <c r="GP66" s="557"/>
      <c r="GQ66" s="557"/>
      <c r="GR66" s="557"/>
      <c r="GS66" s="558"/>
      <c r="GT66" s="68"/>
      <c r="GU66" s="60"/>
      <c r="GV66" s="60"/>
      <c r="GW66" s="70"/>
      <c r="GX66" s="18"/>
      <c r="GY66" s="18"/>
      <c r="GZ66" s="17"/>
      <c r="HA66" s="18"/>
      <c r="HB66" s="17"/>
      <c r="HC66" s="17"/>
      <c r="HD66" s="18"/>
      <c r="HE66" s="18"/>
      <c r="HF66" s="17"/>
      <c r="HG66" s="17"/>
      <c r="HH66" s="26"/>
      <c r="HI66" s="26"/>
      <c r="HJ66" s="26"/>
      <c r="HK66" s="27"/>
    </row>
    <row r="67" spans="1:219" ht="25.5" customHeight="1">
      <c r="A67" s="172">
        <v>3</v>
      </c>
      <c r="B67" s="155" t="s">
        <v>260</v>
      </c>
      <c r="C67" s="184">
        <v>3</v>
      </c>
      <c r="D67" s="854"/>
      <c r="E67" s="214" t="s">
        <v>225</v>
      </c>
      <c r="F67" s="133"/>
      <c r="G67" s="29"/>
      <c r="H67" s="737"/>
      <c r="I67" s="731"/>
      <c r="J67" s="734"/>
      <c r="K67" s="735"/>
      <c r="L67" s="734"/>
      <c r="M67" s="735"/>
      <c r="N67" s="734"/>
      <c r="O67" s="735"/>
      <c r="P67" s="734"/>
      <c r="Q67" s="735"/>
      <c r="R67" s="734"/>
      <c r="S67" s="735"/>
      <c r="T67" s="734"/>
      <c r="U67" s="735"/>
      <c r="V67" s="734"/>
      <c r="W67" s="735"/>
      <c r="X67" s="734"/>
      <c r="Y67" s="735"/>
      <c r="Z67" s="734"/>
      <c r="AA67" s="735"/>
      <c r="AB67" s="734"/>
      <c r="AC67" s="735"/>
      <c r="AD67" s="734"/>
      <c r="AE67" s="735"/>
      <c r="AF67" s="734"/>
      <c r="AG67" s="735"/>
      <c r="AH67" s="734"/>
      <c r="AI67" s="735"/>
      <c r="AJ67" s="679"/>
      <c r="AK67" s="680"/>
      <c r="AL67" s="680"/>
      <c r="AM67" s="680"/>
      <c r="AN67" s="680"/>
      <c r="AO67" s="681"/>
      <c r="AP67" s="33"/>
      <c r="AQ67" s="33"/>
      <c r="AR67" s="33"/>
      <c r="AS67" s="34"/>
      <c r="AT67" s="786"/>
      <c r="AU67" s="787"/>
      <c r="AV67" s="35"/>
      <c r="AW67" s="36"/>
      <c r="AX67" s="36"/>
      <c r="AY67" s="36"/>
      <c r="AZ67" s="36"/>
      <c r="BA67" s="36"/>
      <c r="BB67" s="36"/>
      <c r="BC67" s="36"/>
      <c r="BD67" s="74"/>
      <c r="BE67" s="22"/>
      <c r="BF67" s="23"/>
      <c r="BG67" s="23"/>
      <c r="BH67" s="24"/>
      <c r="BI67" s="503"/>
      <c r="BJ67" s="736"/>
      <c r="BK67" s="735"/>
      <c r="BL67" s="734"/>
      <c r="BM67" s="735"/>
      <c r="BN67" s="736"/>
      <c r="BO67" s="735"/>
      <c r="BP67" s="734"/>
      <c r="BQ67" s="735"/>
      <c r="BR67" s="734"/>
      <c r="BS67" s="735"/>
      <c r="BT67" s="129"/>
      <c r="BU67" s="130"/>
      <c r="BV67" s="734"/>
      <c r="BW67" s="735"/>
      <c r="BX67" s="734"/>
      <c r="BY67" s="735"/>
      <c r="BZ67" s="734"/>
      <c r="CA67" s="735"/>
      <c r="CB67" s="734"/>
      <c r="CC67" s="735"/>
      <c r="CD67" s="734"/>
      <c r="CE67" s="735"/>
      <c r="CF67" s="734"/>
      <c r="CG67" s="735"/>
      <c r="CH67" s="734"/>
      <c r="CI67" s="735"/>
      <c r="CJ67" s="734"/>
      <c r="CK67" s="735"/>
      <c r="CL67" s="734"/>
      <c r="CM67" s="735"/>
      <c r="CN67" s="734"/>
      <c r="CO67" s="735"/>
      <c r="CP67" s="734"/>
      <c r="CQ67" s="735"/>
      <c r="CR67" s="2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49"/>
      <c r="DG67" s="453">
        <v>13</v>
      </c>
      <c r="DH67" s="211" t="s">
        <v>379</v>
      </c>
      <c r="DI67" s="212">
        <v>35</v>
      </c>
      <c r="DJ67" s="212"/>
      <c r="DK67" s="189" t="s">
        <v>225</v>
      </c>
      <c r="DL67" s="636"/>
      <c r="DM67" s="719"/>
      <c r="DN67" s="460"/>
      <c r="DO67" s="461"/>
      <c r="DP67" s="719"/>
      <c r="DQ67" s="719"/>
      <c r="DR67" s="719"/>
      <c r="DS67" s="719"/>
      <c r="DT67" s="719"/>
      <c r="DU67" s="719"/>
      <c r="DV67" s="460"/>
      <c r="DW67" s="461"/>
      <c r="DX67" s="719"/>
      <c r="DY67" s="719"/>
      <c r="DZ67" s="460"/>
      <c r="EA67" s="461"/>
      <c r="EB67" s="719"/>
      <c r="EC67" s="719"/>
      <c r="ED67" s="719"/>
      <c r="EE67" s="719"/>
      <c r="EF67" s="719"/>
      <c r="EG67" s="719"/>
      <c r="EH67" s="719"/>
      <c r="EI67" s="719"/>
      <c r="EJ67" s="719"/>
      <c r="EK67" s="719"/>
      <c r="EL67" s="719"/>
      <c r="EM67" s="719"/>
      <c r="EN67" s="719"/>
      <c r="EO67" s="719"/>
      <c r="EP67" s="169"/>
      <c r="EQ67" s="632" t="s">
        <v>495</v>
      </c>
      <c r="ER67" s="633"/>
      <c r="ES67" s="634"/>
      <c r="ET67" s="632" t="s">
        <v>496</v>
      </c>
      <c r="EU67" s="633"/>
      <c r="EV67" s="633"/>
      <c r="EW67" s="634"/>
      <c r="EX67" s="632" t="s">
        <v>497</v>
      </c>
      <c r="EY67" s="633"/>
      <c r="EZ67" s="633"/>
      <c r="FA67" s="634"/>
      <c r="FB67" s="261"/>
      <c r="FC67" s="261"/>
      <c r="FD67" s="261"/>
      <c r="FE67" s="261"/>
      <c r="FF67" s="261"/>
      <c r="FG67" s="261"/>
      <c r="FH67" s="799"/>
      <c r="FI67" s="719"/>
      <c r="FJ67" s="169"/>
      <c r="FK67" s="22"/>
      <c r="FL67" s="23"/>
      <c r="FM67" s="23"/>
      <c r="FN67" s="24"/>
      <c r="FO67" s="503"/>
      <c r="FP67" s="636"/>
      <c r="FQ67" s="719"/>
      <c r="FR67" s="719"/>
      <c r="FS67" s="719"/>
      <c r="FT67" s="636"/>
      <c r="FU67" s="719"/>
      <c r="FV67" s="719"/>
      <c r="FW67" s="719"/>
      <c r="FX67" s="719"/>
      <c r="FY67" s="719"/>
      <c r="FZ67" s="719"/>
      <c r="GA67" s="719"/>
      <c r="GB67" s="719"/>
      <c r="GC67" s="719"/>
      <c r="GD67" s="719"/>
      <c r="GE67" s="719"/>
      <c r="GF67" s="719"/>
      <c r="GG67" s="719"/>
      <c r="GH67" s="719"/>
      <c r="GI67" s="719"/>
      <c r="GJ67" s="719"/>
      <c r="GK67" s="719"/>
      <c r="GL67" s="719"/>
      <c r="GM67" s="719"/>
      <c r="GN67" s="719"/>
      <c r="GO67" s="719"/>
      <c r="GP67" s="557"/>
      <c r="GQ67" s="557"/>
      <c r="GR67" s="557"/>
      <c r="GS67" s="558"/>
      <c r="GT67" s="68"/>
      <c r="GU67" s="60"/>
      <c r="GV67" s="60"/>
      <c r="GW67" s="70"/>
      <c r="GX67" s="18"/>
      <c r="GY67" s="18"/>
      <c r="GZ67" s="17"/>
      <c r="HA67" s="18"/>
      <c r="HB67" s="17"/>
      <c r="HC67" s="17"/>
      <c r="HD67" s="18"/>
      <c r="HE67" s="18"/>
      <c r="HF67" s="17"/>
      <c r="HG67" s="17"/>
      <c r="HH67" s="26"/>
      <c r="HI67" s="26"/>
      <c r="HJ67" s="26"/>
      <c r="HK67" s="27"/>
    </row>
    <row r="68" spans="1:219" ht="25.5" customHeight="1">
      <c r="A68" s="172">
        <v>4</v>
      </c>
      <c r="B68" s="155" t="s">
        <v>93</v>
      </c>
      <c r="C68" s="184">
        <v>3</v>
      </c>
      <c r="D68" s="854"/>
      <c r="E68" s="214" t="s">
        <v>225</v>
      </c>
      <c r="F68" s="856" t="s">
        <v>33</v>
      </c>
      <c r="G68" s="844"/>
      <c r="H68" s="737"/>
      <c r="I68" s="731"/>
      <c r="J68" s="734"/>
      <c r="K68" s="735"/>
      <c r="L68" s="734"/>
      <c r="M68" s="735"/>
      <c r="N68" s="734"/>
      <c r="O68" s="735"/>
      <c r="P68" s="734"/>
      <c r="Q68" s="735"/>
      <c r="R68" s="734"/>
      <c r="S68" s="735"/>
      <c r="T68" s="734"/>
      <c r="U68" s="735"/>
      <c r="V68" s="734"/>
      <c r="W68" s="735"/>
      <c r="X68" s="734"/>
      <c r="Y68" s="735"/>
      <c r="Z68" s="734"/>
      <c r="AA68" s="735"/>
      <c r="AB68" s="734"/>
      <c r="AC68" s="735"/>
      <c r="AD68" s="734"/>
      <c r="AE68" s="735"/>
      <c r="AF68" s="734"/>
      <c r="AG68" s="735"/>
      <c r="AH68" s="734"/>
      <c r="AI68" s="735"/>
      <c r="AJ68" s="679"/>
      <c r="AK68" s="680"/>
      <c r="AL68" s="680"/>
      <c r="AM68" s="680"/>
      <c r="AN68" s="680"/>
      <c r="AO68" s="681"/>
      <c r="AP68" s="638" t="s">
        <v>7</v>
      </c>
      <c r="AQ68" s="639"/>
      <c r="AR68" s="639"/>
      <c r="AS68" s="785"/>
      <c r="AT68" s="786"/>
      <c r="AU68" s="787"/>
      <c r="AV68" s="930" t="s">
        <v>8</v>
      </c>
      <c r="AW68" s="665"/>
      <c r="AX68" s="665"/>
      <c r="AY68" s="665"/>
      <c r="AZ68" s="665"/>
      <c r="BA68" s="665"/>
      <c r="BB68" s="665"/>
      <c r="BC68" s="665"/>
      <c r="BD68" s="666"/>
      <c r="BE68" s="22"/>
      <c r="BF68" s="23"/>
      <c r="BG68" s="23"/>
      <c r="BH68" s="24"/>
      <c r="BI68" s="503"/>
      <c r="BJ68" s="736"/>
      <c r="BK68" s="735"/>
      <c r="BL68" s="734"/>
      <c r="BM68" s="735"/>
      <c r="BN68" s="736"/>
      <c r="BO68" s="735"/>
      <c r="BP68" s="734"/>
      <c r="BQ68" s="735"/>
      <c r="BR68" s="734"/>
      <c r="BS68" s="735"/>
      <c r="BT68" s="788" t="s">
        <v>6</v>
      </c>
      <c r="BU68" s="789"/>
      <c r="BV68" s="734"/>
      <c r="BW68" s="735"/>
      <c r="BX68" s="734"/>
      <c r="BY68" s="735"/>
      <c r="BZ68" s="734"/>
      <c r="CA68" s="735"/>
      <c r="CB68" s="734"/>
      <c r="CC68" s="735"/>
      <c r="CD68" s="734"/>
      <c r="CE68" s="735"/>
      <c r="CF68" s="734"/>
      <c r="CG68" s="735"/>
      <c r="CH68" s="734"/>
      <c r="CI68" s="735"/>
      <c r="CJ68" s="734"/>
      <c r="CK68" s="735"/>
      <c r="CL68" s="734"/>
      <c r="CM68" s="735"/>
      <c r="CN68" s="734"/>
      <c r="CO68" s="735"/>
      <c r="CP68" s="734"/>
      <c r="CQ68" s="735"/>
      <c r="CR68" s="2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49"/>
      <c r="DG68" s="453">
        <v>14</v>
      </c>
      <c r="DH68" s="211" t="s">
        <v>378</v>
      </c>
      <c r="DI68" s="212">
        <v>35</v>
      </c>
      <c r="DJ68" s="212"/>
      <c r="DK68" s="189" t="s">
        <v>225</v>
      </c>
      <c r="DL68" s="636"/>
      <c r="DM68" s="719"/>
      <c r="DN68" s="460"/>
      <c r="DO68" s="461"/>
      <c r="DP68" s="719"/>
      <c r="DQ68" s="719"/>
      <c r="DR68" s="719"/>
      <c r="DS68" s="719"/>
      <c r="DT68" s="719"/>
      <c r="DU68" s="719"/>
      <c r="DV68" s="460"/>
      <c r="DW68" s="461"/>
      <c r="DX68" s="719"/>
      <c r="DY68" s="719"/>
      <c r="DZ68" s="460"/>
      <c r="EA68" s="461"/>
      <c r="EB68" s="719"/>
      <c r="EC68" s="719"/>
      <c r="ED68" s="719"/>
      <c r="EE68" s="719"/>
      <c r="EF68" s="719"/>
      <c r="EG68" s="719"/>
      <c r="EH68" s="719"/>
      <c r="EI68" s="719"/>
      <c r="EJ68" s="719"/>
      <c r="EK68" s="719"/>
      <c r="EL68" s="719"/>
      <c r="EM68" s="719"/>
      <c r="EN68" s="719"/>
      <c r="EO68" s="719"/>
      <c r="EP68" s="719"/>
      <c r="EQ68" s="719"/>
      <c r="ER68" s="719"/>
      <c r="ES68" s="719"/>
      <c r="ET68" s="719"/>
      <c r="EU68" s="719"/>
      <c r="EV68" s="719"/>
      <c r="EW68" s="719"/>
      <c r="EX68" s="719"/>
      <c r="EY68" s="719"/>
      <c r="EZ68" s="719"/>
      <c r="FA68" s="719"/>
      <c r="FB68" s="261"/>
      <c r="FC68" s="261"/>
      <c r="FD68" s="261"/>
      <c r="FE68" s="261"/>
      <c r="FF68" s="261"/>
      <c r="FG68" s="261"/>
      <c r="FH68" s="799"/>
      <c r="FI68" s="719"/>
      <c r="FJ68" s="169"/>
      <c r="FK68" s="22"/>
      <c r="FL68" s="23"/>
      <c r="FM68" s="23"/>
      <c r="FN68" s="24"/>
      <c r="FO68" s="503"/>
      <c r="FP68" s="636"/>
      <c r="FQ68" s="719"/>
      <c r="FR68" s="719"/>
      <c r="FS68" s="719"/>
      <c r="FT68" s="636"/>
      <c r="FU68" s="719"/>
      <c r="FV68" s="719"/>
      <c r="FW68" s="719"/>
      <c r="FX68" s="719"/>
      <c r="FY68" s="719"/>
      <c r="FZ68" s="719"/>
      <c r="GA68" s="719"/>
      <c r="GB68" s="719"/>
      <c r="GC68" s="719"/>
      <c r="GD68" s="719"/>
      <c r="GE68" s="719"/>
      <c r="GF68" s="719"/>
      <c r="GG68" s="719"/>
      <c r="GH68" s="719"/>
      <c r="GI68" s="719"/>
      <c r="GJ68" s="719"/>
      <c r="GK68" s="719"/>
      <c r="GL68" s="719"/>
      <c r="GM68" s="719"/>
      <c r="GN68" s="719"/>
      <c r="GO68" s="719"/>
      <c r="GP68" s="557"/>
      <c r="GQ68" s="557"/>
      <c r="GR68" s="557"/>
      <c r="GS68" s="558"/>
      <c r="GT68" s="68"/>
      <c r="GU68" s="60"/>
      <c r="GV68" s="60"/>
      <c r="GW68" s="70"/>
      <c r="GX68" s="18"/>
      <c r="GY68" s="18"/>
      <c r="GZ68" s="17"/>
      <c r="HA68" s="18"/>
      <c r="HB68" s="17"/>
      <c r="HC68" s="17"/>
      <c r="HD68" s="18"/>
      <c r="HE68" s="18"/>
      <c r="HF68" s="17"/>
      <c r="HG68" s="17"/>
      <c r="HH68" s="26"/>
      <c r="HI68" s="26"/>
      <c r="HJ68" s="26"/>
      <c r="HK68" s="27"/>
    </row>
    <row r="69" spans="1:219" ht="25.5" customHeight="1" thickBot="1">
      <c r="A69" s="172">
        <v>5</v>
      </c>
      <c r="B69" s="155" t="s">
        <v>259</v>
      </c>
      <c r="C69" s="184">
        <v>7</v>
      </c>
      <c r="D69" s="855"/>
      <c r="E69" s="214" t="s">
        <v>225</v>
      </c>
      <c r="F69" s="856"/>
      <c r="G69" s="844"/>
      <c r="H69" s="737"/>
      <c r="I69" s="731"/>
      <c r="J69" s="734"/>
      <c r="K69" s="735"/>
      <c r="L69" s="734"/>
      <c r="M69" s="735"/>
      <c r="N69" s="734"/>
      <c r="O69" s="735"/>
      <c r="P69" s="734"/>
      <c r="Q69" s="735"/>
      <c r="R69" s="734"/>
      <c r="S69" s="735"/>
      <c r="T69" s="734"/>
      <c r="U69" s="735"/>
      <c r="V69" s="734"/>
      <c r="W69" s="735"/>
      <c r="X69" s="734"/>
      <c r="Y69" s="735"/>
      <c r="Z69" s="734"/>
      <c r="AA69" s="735"/>
      <c r="AB69" s="734"/>
      <c r="AC69" s="735"/>
      <c r="AD69" s="734"/>
      <c r="AE69" s="735"/>
      <c r="AF69" s="734"/>
      <c r="AG69" s="735"/>
      <c r="AH69" s="734"/>
      <c r="AI69" s="735"/>
      <c r="AJ69" s="682"/>
      <c r="AK69" s="683"/>
      <c r="AL69" s="683"/>
      <c r="AM69" s="683"/>
      <c r="AN69" s="683"/>
      <c r="AO69" s="684"/>
      <c r="AP69" s="638"/>
      <c r="AQ69" s="639"/>
      <c r="AR69" s="639"/>
      <c r="AS69" s="785"/>
      <c r="AT69" s="786"/>
      <c r="AU69" s="787"/>
      <c r="AV69" s="930"/>
      <c r="AW69" s="665"/>
      <c r="AX69" s="665"/>
      <c r="AY69" s="665"/>
      <c r="AZ69" s="665"/>
      <c r="BA69" s="665"/>
      <c r="BB69" s="665"/>
      <c r="BC69" s="665"/>
      <c r="BD69" s="666"/>
      <c r="BE69" s="22"/>
      <c r="BF69" s="23"/>
      <c r="BG69" s="23"/>
      <c r="BH69" s="24"/>
      <c r="BI69" s="503"/>
      <c r="BJ69" s="736"/>
      <c r="BK69" s="735"/>
      <c r="BL69" s="734"/>
      <c r="BM69" s="735"/>
      <c r="BN69" s="736"/>
      <c r="BO69" s="735"/>
      <c r="BP69" s="734"/>
      <c r="BQ69" s="735"/>
      <c r="BR69" s="734"/>
      <c r="BS69" s="735"/>
      <c r="BT69" s="788"/>
      <c r="BU69" s="789"/>
      <c r="BV69" s="734"/>
      <c r="BW69" s="735"/>
      <c r="BX69" s="734"/>
      <c r="BY69" s="735"/>
      <c r="BZ69" s="734"/>
      <c r="CA69" s="735"/>
      <c r="CB69" s="734"/>
      <c r="CC69" s="735"/>
      <c r="CD69" s="734"/>
      <c r="CE69" s="735"/>
      <c r="CF69" s="734"/>
      <c r="CG69" s="735"/>
      <c r="CH69" s="734"/>
      <c r="CI69" s="735"/>
      <c r="CJ69" s="734"/>
      <c r="CK69" s="735"/>
      <c r="CL69" s="734"/>
      <c r="CM69" s="735"/>
      <c r="CN69" s="734"/>
      <c r="CO69" s="735"/>
      <c r="CP69" s="734"/>
      <c r="CQ69" s="735"/>
      <c r="CR69" s="2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49"/>
      <c r="DG69" s="453">
        <v>15</v>
      </c>
      <c r="DH69" s="211" t="s">
        <v>377</v>
      </c>
      <c r="DI69" s="212">
        <v>35</v>
      </c>
      <c r="DJ69" s="212"/>
      <c r="DK69" s="189" t="s">
        <v>225</v>
      </c>
      <c r="DL69" s="636"/>
      <c r="DM69" s="719"/>
      <c r="DN69" s="462"/>
      <c r="DO69" s="463"/>
      <c r="DP69" s="719"/>
      <c r="DQ69" s="719"/>
      <c r="DR69" s="719"/>
      <c r="DS69" s="719"/>
      <c r="DT69" s="719"/>
      <c r="DU69" s="719"/>
      <c r="DV69" s="462"/>
      <c r="DW69" s="463"/>
      <c r="DX69" s="719"/>
      <c r="DY69" s="719"/>
      <c r="DZ69" s="462"/>
      <c r="EA69" s="463"/>
      <c r="EB69" s="719"/>
      <c r="EC69" s="719"/>
      <c r="ED69" s="719"/>
      <c r="EE69" s="719"/>
      <c r="EF69" s="719"/>
      <c r="EG69" s="719"/>
      <c r="EH69" s="719"/>
      <c r="EI69" s="719"/>
      <c r="EJ69" s="719"/>
      <c r="EK69" s="719"/>
      <c r="EL69" s="719"/>
      <c r="EM69" s="719"/>
      <c r="EN69" s="719"/>
      <c r="EO69" s="719"/>
      <c r="EP69" s="719"/>
      <c r="EQ69" s="719"/>
      <c r="ER69" s="719"/>
      <c r="ES69" s="719"/>
      <c r="ET69" s="719"/>
      <c r="EU69" s="719"/>
      <c r="EV69" s="1084" t="s">
        <v>499</v>
      </c>
      <c r="EW69" s="1084"/>
      <c r="EX69" s="1084"/>
      <c r="EY69" s="1084" t="s">
        <v>498</v>
      </c>
      <c r="EZ69" s="1084"/>
      <c r="FA69" s="1084"/>
      <c r="FB69" s="261"/>
      <c r="FC69" s="261"/>
      <c r="FD69" s="261"/>
      <c r="FE69" s="261"/>
      <c r="FF69" s="261"/>
      <c r="FG69" s="261"/>
      <c r="FH69" s="818"/>
      <c r="FI69" s="819"/>
      <c r="FJ69" s="550"/>
      <c r="FK69" s="22"/>
      <c r="FL69" s="23"/>
      <c r="FM69" s="23"/>
      <c r="FN69" s="24"/>
      <c r="FO69" s="504"/>
      <c r="FP69" s="636"/>
      <c r="FQ69" s="719"/>
      <c r="FR69" s="719"/>
      <c r="FS69" s="719"/>
      <c r="FT69" s="636"/>
      <c r="FU69" s="719"/>
      <c r="FV69" s="719"/>
      <c r="FW69" s="719"/>
      <c r="FX69" s="719"/>
      <c r="FY69" s="719"/>
      <c r="FZ69" s="719"/>
      <c r="GA69" s="719"/>
      <c r="GB69" s="719"/>
      <c r="GC69" s="719"/>
      <c r="GD69" s="625" t="s">
        <v>500</v>
      </c>
      <c r="GE69" s="626"/>
      <c r="GF69" s="626"/>
      <c r="GG69" s="626"/>
      <c r="GH69" s="626"/>
      <c r="GI69" s="627"/>
      <c r="GJ69" s="625" t="s">
        <v>501</v>
      </c>
      <c r="GK69" s="626"/>
      <c r="GL69" s="626"/>
      <c r="GM69" s="626"/>
      <c r="GN69" s="626"/>
      <c r="GO69" s="627"/>
      <c r="GP69" s="557"/>
      <c r="GQ69" s="557"/>
      <c r="GR69" s="557"/>
      <c r="GS69" s="558"/>
      <c r="GT69" s="61"/>
      <c r="GU69" s="62"/>
      <c r="GV69" s="62"/>
      <c r="GW69" s="71"/>
      <c r="GX69" s="18"/>
      <c r="GY69" s="18"/>
      <c r="GZ69" s="17"/>
      <c r="HA69" s="18"/>
      <c r="HB69" s="17"/>
      <c r="HC69" s="17"/>
      <c r="HD69" s="18"/>
      <c r="HE69" s="18"/>
      <c r="HF69" s="17"/>
      <c r="HG69" s="17"/>
      <c r="HH69" s="26"/>
      <c r="HI69" s="26"/>
      <c r="HJ69" s="26"/>
      <c r="HK69" s="27"/>
    </row>
    <row r="70" spans="1:219" ht="25.5" customHeight="1" thickBot="1">
      <c r="A70" s="172">
        <v>6</v>
      </c>
      <c r="B70" s="153" t="s">
        <v>257</v>
      </c>
      <c r="C70" s="184">
        <v>1</v>
      </c>
      <c r="D70" s="143"/>
      <c r="E70" s="214" t="s">
        <v>225</v>
      </c>
      <c r="F70" s="856"/>
      <c r="G70" s="844"/>
      <c r="H70" s="737"/>
      <c r="I70" s="731"/>
      <c r="J70" s="734"/>
      <c r="K70" s="735"/>
      <c r="L70" s="734"/>
      <c r="M70" s="735"/>
      <c r="N70" s="734"/>
      <c r="O70" s="735"/>
      <c r="P70" s="734"/>
      <c r="Q70" s="735"/>
      <c r="R70" s="734"/>
      <c r="S70" s="735"/>
      <c r="T70" s="734"/>
      <c r="U70" s="735"/>
      <c r="V70" s="734"/>
      <c r="W70" s="735"/>
      <c r="X70" s="734"/>
      <c r="Y70" s="735"/>
      <c r="Z70" s="734"/>
      <c r="AA70" s="735"/>
      <c r="AB70" s="734"/>
      <c r="AC70" s="735"/>
      <c r="AD70" s="734"/>
      <c r="AE70" s="735"/>
      <c r="AF70" s="734"/>
      <c r="AG70" s="735"/>
      <c r="AH70" s="734"/>
      <c r="AI70" s="735"/>
      <c r="AJ70" s="734"/>
      <c r="AK70" s="735"/>
      <c r="AL70" s="734"/>
      <c r="AM70" s="735"/>
      <c r="AN70" s="734"/>
      <c r="AO70" s="735"/>
      <c r="AP70" s="33"/>
      <c r="AQ70" s="33"/>
      <c r="AR70" s="33"/>
      <c r="AS70" s="34"/>
      <c r="AT70" s="786"/>
      <c r="AU70" s="787"/>
      <c r="AV70" s="35"/>
      <c r="AW70" s="36"/>
      <c r="AX70" s="36"/>
      <c r="AY70" s="36"/>
      <c r="AZ70" s="36"/>
      <c r="BA70" s="36"/>
      <c r="BB70" s="36"/>
      <c r="BC70" s="36"/>
      <c r="BD70" s="74"/>
      <c r="BE70" s="22"/>
      <c r="BF70" s="23"/>
      <c r="BG70" s="23"/>
      <c r="BH70" s="24"/>
      <c r="BI70" s="503"/>
      <c r="BJ70" s="736"/>
      <c r="BK70" s="735"/>
      <c r="BL70" s="734"/>
      <c r="BM70" s="735"/>
      <c r="BN70" s="736"/>
      <c r="BO70" s="735"/>
      <c r="BP70" s="734"/>
      <c r="BQ70" s="735"/>
      <c r="BR70" s="734"/>
      <c r="BS70" s="735"/>
      <c r="BT70" s="788"/>
      <c r="BU70" s="789"/>
      <c r="BV70" s="734"/>
      <c r="BW70" s="735"/>
      <c r="BX70" s="734"/>
      <c r="BY70" s="735"/>
      <c r="BZ70" s="734"/>
      <c r="CA70" s="735"/>
      <c r="CB70" s="734"/>
      <c r="CC70" s="735"/>
      <c r="CD70" s="734"/>
      <c r="CE70" s="735"/>
      <c r="CF70" s="734"/>
      <c r="CG70" s="735"/>
      <c r="CH70" s="734"/>
      <c r="CI70" s="735"/>
      <c r="CJ70" s="734"/>
      <c r="CK70" s="735"/>
      <c r="CL70" s="734"/>
      <c r="CM70" s="735"/>
      <c r="CN70" s="734"/>
      <c r="CO70" s="735"/>
      <c r="CP70" s="734"/>
      <c r="CQ70" s="735"/>
      <c r="CR70" s="2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49"/>
      <c r="DG70" s="849" t="s">
        <v>47</v>
      </c>
      <c r="DH70" s="850"/>
      <c r="DI70" s="441"/>
      <c r="DJ70" s="164"/>
      <c r="DK70" s="136"/>
      <c r="DL70" s="985"/>
      <c r="DM70" s="623"/>
      <c r="DN70" s="623"/>
      <c r="DO70" s="623"/>
      <c r="DP70" s="623"/>
      <c r="DQ70" s="623"/>
      <c r="DR70" s="623"/>
      <c r="DS70" s="623"/>
      <c r="DT70" s="623"/>
      <c r="DU70" s="623"/>
      <c r="DV70" s="623"/>
      <c r="DW70" s="623"/>
      <c r="DX70" s="623"/>
      <c r="DY70" s="623"/>
      <c r="DZ70" s="623"/>
      <c r="EA70" s="623"/>
      <c r="EB70" s="623"/>
      <c r="EC70" s="623"/>
      <c r="ED70" s="623"/>
      <c r="EE70" s="623"/>
      <c r="EF70" s="623"/>
      <c r="EG70" s="623"/>
      <c r="EH70" s="623"/>
      <c r="EI70" s="623"/>
      <c r="EJ70" s="623"/>
      <c r="EK70" s="623"/>
      <c r="EL70" s="623"/>
      <c r="EM70" s="623"/>
      <c r="EN70" s="623"/>
      <c r="EO70" s="623"/>
      <c r="EP70" s="623"/>
      <c r="EQ70" s="623"/>
      <c r="ER70" s="623"/>
      <c r="ES70" s="623"/>
      <c r="ET70" s="623"/>
      <c r="EU70" s="623"/>
      <c r="EV70" s="623"/>
      <c r="EW70" s="623"/>
      <c r="EX70" s="623"/>
      <c r="EY70" s="623"/>
      <c r="EZ70" s="623"/>
      <c r="FA70" s="623"/>
      <c r="FB70" s="623"/>
      <c r="FC70" s="623"/>
      <c r="FD70" s="623"/>
      <c r="FE70" s="623"/>
      <c r="FF70" s="623"/>
      <c r="FG70" s="623"/>
      <c r="FH70" s="623"/>
      <c r="FI70" s="623"/>
      <c r="FJ70" s="623"/>
      <c r="FK70" s="623"/>
      <c r="FL70" s="623"/>
      <c r="FM70" s="623"/>
      <c r="FN70" s="623"/>
      <c r="FO70" s="623"/>
      <c r="FP70" s="623"/>
      <c r="FQ70" s="623"/>
      <c r="FR70" s="623"/>
      <c r="FS70" s="623"/>
      <c r="FT70" s="623"/>
      <c r="FU70" s="623"/>
      <c r="FV70" s="623"/>
      <c r="FW70" s="623"/>
      <c r="FX70" s="623"/>
      <c r="FY70" s="623"/>
      <c r="FZ70" s="623"/>
      <c r="GA70" s="623"/>
      <c r="GB70" s="623"/>
      <c r="GC70" s="623"/>
      <c r="GD70" s="623"/>
      <c r="GE70" s="623"/>
      <c r="GF70" s="623"/>
      <c r="GG70" s="623"/>
      <c r="GH70" s="623"/>
      <c r="GI70" s="623"/>
      <c r="GJ70" s="623"/>
      <c r="GK70" s="623"/>
      <c r="GL70" s="623"/>
      <c r="GM70" s="623"/>
      <c r="GN70" s="623"/>
      <c r="GO70" s="623"/>
      <c r="GP70" s="623"/>
      <c r="GQ70" s="623"/>
      <c r="GR70" s="623"/>
      <c r="GS70" s="623"/>
      <c r="GT70" s="623"/>
      <c r="GU70" s="623"/>
      <c r="GV70" s="623"/>
      <c r="GW70" s="623"/>
      <c r="GX70" s="623"/>
      <c r="GY70" s="623"/>
      <c r="GZ70" s="623"/>
      <c r="HA70" s="623"/>
      <c r="HB70" s="623"/>
      <c r="HC70" s="623"/>
      <c r="HD70" s="623"/>
      <c r="HE70" s="623"/>
      <c r="HF70" s="623"/>
      <c r="HG70" s="623"/>
      <c r="HH70" s="623"/>
      <c r="HI70" s="623"/>
      <c r="HJ70" s="623"/>
      <c r="HK70" s="624"/>
    </row>
    <row r="71" spans="1:219" ht="25.5" customHeight="1">
      <c r="A71" s="172">
        <v>7</v>
      </c>
      <c r="B71" s="155" t="s">
        <v>258</v>
      </c>
      <c r="C71" s="184">
        <v>10</v>
      </c>
      <c r="D71" s="143"/>
      <c r="E71" s="214" t="s">
        <v>225</v>
      </c>
      <c r="F71" s="133"/>
      <c r="G71" s="29"/>
      <c r="H71" s="737"/>
      <c r="I71" s="731"/>
      <c r="J71" s="734"/>
      <c r="K71" s="735"/>
      <c r="L71" s="734"/>
      <c r="M71" s="735"/>
      <c r="N71" s="734"/>
      <c r="O71" s="735"/>
      <c r="P71" s="734"/>
      <c r="Q71" s="735"/>
      <c r="R71" s="734"/>
      <c r="S71" s="735"/>
      <c r="T71" s="734"/>
      <c r="U71" s="735"/>
      <c r="V71" s="734"/>
      <c r="W71" s="735"/>
      <c r="X71" s="734"/>
      <c r="Y71" s="735"/>
      <c r="Z71" s="734"/>
      <c r="AA71" s="735"/>
      <c r="AB71" s="734"/>
      <c r="AC71" s="735"/>
      <c r="AD71" s="734"/>
      <c r="AE71" s="735"/>
      <c r="AF71" s="734"/>
      <c r="AG71" s="735"/>
      <c r="AH71" s="734"/>
      <c r="AI71" s="735"/>
      <c r="AJ71" s="734"/>
      <c r="AK71" s="735"/>
      <c r="AL71" s="734"/>
      <c r="AM71" s="735"/>
      <c r="AN71" s="734"/>
      <c r="AO71" s="735"/>
      <c r="AP71" s="33"/>
      <c r="AQ71" s="33"/>
      <c r="AR71" s="33"/>
      <c r="AS71" s="34"/>
      <c r="AT71" s="786"/>
      <c r="AU71" s="787"/>
      <c r="AV71" s="35"/>
      <c r="AW71" s="36"/>
      <c r="AX71" s="36"/>
      <c r="AY71" s="36"/>
      <c r="AZ71" s="36"/>
      <c r="BA71" s="36"/>
      <c r="BB71" s="36"/>
      <c r="BC71" s="36"/>
      <c r="BD71" s="74"/>
      <c r="BE71" s="22"/>
      <c r="BF71" s="23"/>
      <c r="BG71" s="23"/>
      <c r="BH71" s="24"/>
      <c r="BI71" s="503"/>
      <c r="BJ71" s="733"/>
      <c r="BK71" s="731"/>
      <c r="BL71" s="737"/>
      <c r="BM71" s="731"/>
      <c r="BN71" s="733"/>
      <c r="BO71" s="731"/>
      <c r="BP71" s="737"/>
      <c r="BQ71" s="731"/>
      <c r="BR71" s="737"/>
      <c r="BS71" s="731"/>
      <c r="BT71" s="129"/>
      <c r="BU71" s="130"/>
      <c r="BV71" s="737"/>
      <c r="BW71" s="731"/>
      <c r="BX71" s="737"/>
      <c r="BY71" s="731"/>
      <c r="BZ71" s="737"/>
      <c r="CA71" s="731"/>
      <c r="CB71" s="737"/>
      <c r="CC71" s="731"/>
      <c r="CD71" s="737"/>
      <c r="CE71" s="731"/>
      <c r="CF71" s="737"/>
      <c r="CG71" s="731"/>
      <c r="CH71" s="737"/>
      <c r="CI71" s="731"/>
      <c r="CJ71" s="737"/>
      <c r="CK71" s="731"/>
      <c r="CL71" s="737"/>
      <c r="CM71" s="731"/>
      <c r="CN71" s="737"/>
      <c r="CO71" s="731"/>
      <c r="CP71" s="737"/>
      <c r="CQ71" s="731"/>
      <c r="CR71" s="2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49"/>
      <c r="DG71" s="1015">
        <v>1</v>
      </c>
      <c r="DH71" s="983" t="s">
        <v>48</v>
      </c>
      <c r="DI71" s="988" t="s">
        <v>75</v>
      </c>
      <c r="DJ71" s="988"/>
      <c r="DK71" s="218" t="s">
        <v>41</v>
      </c>
      <c r="DL71" s="989" t="s">
        <v>52</v>
      </c>
      <c r="DM71" s="621"/>
      <c r="DN71" s="619" t="s">
        <v>53</v>
      </c>
      <c r="DO71" s="621"/>
      <c r="DP71" s="619" t="s">
        <v>53</v>
      </c>
      <c r="DQ71" s="621"/>
      <c r="DR71" s="619" t="s">
        <v>53</v>
      </c>
      <c r="DS71" s="621"/>
      <c r="DT71" s="619" t="s">
        <v>53</v>
      </c>
      <c r="DU71" s="621"/>
      <c r="DV71" s="619" t="s">
        <v>53</v>
      </c>
      <c r="DW71" s="621"/>
      <c r="DX71" s="619" t="s">
        <v>53</v>
      </c>
      <c r="DY71" s="621"/>
      <c r="DZ71" s="619" t="s">
        <v>52</v>
      </c>
      <c r="EA71" s="621"/>
      <c r="EB71" s="619" t="s">
        <v>52</v>
      </c>
      <c r="EC71" s="621"/>
      <c r="ED71" s="619" t="s">
        <v>52</v>
      </c>
      <c r="EE71" s="621"/>
      <c r="EF71" s="619" t="s">
        <v>52</v>
      </c>
      <c r="EG71" s="621"/>
      <c r="EH71" s="619" t="s">
        <v>52</v>
      </c>
      <c r="EI71" s="621"/>
      <c r="EJ71" s="619" t="s">
        <v>52</v>
      </c>
      <c r="EK71" s="621"/>
      <c r="EL71" s="619" t="s">
        <v>52</v>
      </c>
      <c r="EM71" s="621"/>
      <c r="EN71" s="619" t="s">
        <v>52</v>
      </c>
      <c r="EO71" s="621"/>
      <c r="EP71" s="619" t="s">
        <v>52</v>
      </c>
      <c r="EQ71" s="621"/>
      <c r="ER71" s="619" t="s">
        <v>52</v>
      </c>
      <c r="ES71" s="621"/>
      <c r="ET71" s="619" t="s">
        <v>52</v>
      </c>
      <c r="EU71" s="621"/>
      <c r="EV71" s="619" t="s">
        <v>52</v>
      </c>
      <c r="EW71" s="621"/>
      <c r="EX71" s="619" t="s">
        <v>52</v>
      </c>
      <c r="EY71" s="621"/>
      <c r="EZ71" s="619" t="s">
        <v>53</v>
      </c>
      <c r="FA71" s="621"/>
      <c r="FB71" s="619" t="s">
        <v>53</v>
      </c>
      <c r="FC71" s="621"/>
      <c r="FD71" s="619" t="s">
        <v>42</v>
      </c>
      <c r="FE71" s="621"/>
      <c r="FF71" s="619" t="s">
        <v>42</v>
      </c>
      <c r="FG71" s="621"/>
      <c r="FH71" s="619" t="s">
        <v>42</v>
      </c>
      <c r="FI71" s="621"/>
      <c r="FJ71" s="619" t="s">
        <v>83</v>
      </c>
      <c r="FK71" s="621"/>
      <c r="FL71" s="619" t="s">
        <v>83</v>
      </c>
      <c r="FM71" s="621"/>
      <c r="FN71" s="619" t="s">
        <v>50</v>
      </c>
      <c r="FO71" s="621"/>
      <c r="FP71" s="619" t="s">
        <v>50</v>
      </c>
      <c r="FQ71" s="621"/>
      <c r="FR71" s="619" t="s">
        <v>50</v>
      </c>
      <c r="FS71" s="621"/>
      <c r="FT71" s="619" t="s">
        <v>83</v>
      </c>
      <c r="FU71" s="621"/>
      <c r="FV71" s="619" t="s">
        <v>52</v>
      </c>
      <c r="FW71" s="621"/>
      <c r="FX71" s="619" t="s">
        <v>52</v>
      </c>
      <c r="FY71" s="621"/>
      <c r="FZ71" s="619" t="s">
        <v>53</v>
      </c>
      <c r="GA71" s="621"/>
      <c r="GB71" s="619" t="s">
        <v>53</v>
      </c>
      <c r="GC71" s="621"/>
      <c r="GD71" s="619" t="s">
        <v>53</v>
      </c>
      <c r="GE71" s="621"/>
      <c r="GF71" s="619" t="s">
        <v>52</v>
      </c>
      <c r="GG71" s="621"/>
      <c r="GH71" s="619" t="s">
        <v>74</v>
      </c>
      <c r="GI71" s="621"/>
      <c r="GJ71" s="619" t="s">
        <v>74</v>
      </c>
      <c r="GK71" s="621"/>
      <c r="GL71" s="619" t="s">
        <v>50</v>
      </c>
      <c r="GM71" s="621"/>
      <c r="GN71" s="619" t="s">
        <v>52</v>
      </c>
      <c r="GO71" s="621"/>
      <c r="GP71" s="619" t="s">
        <v>52</v>
      </c>
      <c r="GQ71" s="621"/>
      <c r="GR71" s="619" t="s">
        <v>52</v>
      </c>
      <c r="GS71" s="621"/>
      <c r="GT71" s="619" t="s">
        <v>52</v>
      </c>
      <c r="GU71" s="621"/>
      <c r="GV71" s="619" t="s">
        <v>50</v>
      </c>
      <c r="GW71" s="621"/>
      <c r="GX71" s="619" t="s">
        <v>50</v>
      </c>
      <c r="GY71" s="621"/>
      <c r="GZ71" s="619" t="s">
        <v>50</v>
      </c>
      <c r="HA71" s="621"/>
      <c r="HB71" s="619" t="s">
        <v>50</v>
      </c>
      <c r="HC71" s="621"/>
      <c r="HD71" s="619" t="s">
        <v>50</v>
      </c>
      <c r="HE71" s="621"/>
      <c r="HF71" s="619" t="s">
        <v>50</v>
      </c>
      <c r="HG71" s="621"/>
      <c r="HH71" s="619" t="s">
        <v>50</v>
      </c>
      <c r="HI71" s="621"/>
      <c r="HJ71" s="619" t="s">
        <v>50</v>
      </c>
      <c r="HK71" s="620"/>
    </row>
    <row r="72" spans="1:219" ht="25.5" customHeight="1">
      <c r="A72" s="172">
        <v>8</v>
      </c>
      <c r="B72" s="155" t="s">
        <v>389</v>
      </c>
      <c r="C72" s="184">
        <v>2</v>
      </c>
      <c r="D72" s="143"/>
      <c r="E72" s="214" t="s">
        <v>225</v>
      </c>
      <c r="F72" s="133"/>
      <c r="G72" s="29"/>
      <c r="H72" s="635"/>
      <c r="I72" s="636"/>
      <c r="J72" s="734"/>
      <c r="K72" s="735"/>
      <c r="L72" s="734"/>
      <c r="M72" s="735"/>
      <c r="N72" s="734"/>
      <c r="O72" s="735"/>
      <c r="P72" s="734"/>
      <c r="Q72" s="735"/>
      <c r="R72" s="734"/>
      <c r="S72" s="735"/>
      <c r="T72" s="734"/>
      <c r="U72" s="735"/>
      <c r="V72" s="734"/>
      <c r="W72" s="735"/>
      <c r="X72" s="734"/>
      <c r="Y72" s="735"/>
      <c r="Z72" s="734"/>
      <c r="AA72" s="735"/>
      <c r="AB72" s="734"/>
      <c r="AC72" s="735"/>
      <c r="AD72" s="734"/>
      <c r="AE72" s="735"/>
      <c r="AF72" s="734"/>
      <c r="AG72" s="735"/>
      <c r="AH72" s="734"/>
      <c r="AI72" s="735"/>
      <c r="AJ72" s="734"/>
      <c r="AK72" s="735"/>
      <c r="AL72" s="734"/>
      <c r="AM72" s="735"/>
      <c r="AN72" s="734"/>
      <c r="AO72" s="735"/>
      <c r="AP72" s="33"/>
      <c r="AQ72" s="33"/>
      <c r="AR72" s="33"/>
      <c r="AS72" s="34"/>
      <c r="AT72" s="786"/>
      <c r="AU72" s="787"/>
      <c r="AV72" s="35"/>
      <c r="AW72" s="36"/>
      <c r="AX72" s="36"/>
      <c r="AY72" s="36"/>
      <c r="AZ72" s="36"/>
      <c r="BA72" s="36"/>
      <c r="BB72" s="36"/>
      <c r="BC72" s="36"/>
      <c r="BD72" s="74"/>
      <c r="BE72" s="22"/>
      <c r="BF72" s="23"/>
      <c r="BG72" s="23"/>
      <c r="BH72" s="24"/>
      <c r="BI72" s="503"/>
      <c r="BJ72" s="731"/>
      <c r="BK72" s="732"/>
      <c r="BL72" s="737"/>
      <c r="BM72" s="731"/>
      <c r="BN72" s="731"/>
      <c r="BO72" s="732"/>
      <c r="BP72" s="737"/>
      <c r="BQ72" s="731"/>
      <c r="BR72" s="737"/>
      <c r="BS72" s="731"/>
      <c r="BT72" s="129"/>
      <c r="BU72" s="130"/>
      <c r="BV72" s="737"/>
      <c r="BW72" s="731"/>
      <c r="BX72" s="737"/>
      <c r="BY72" s="731"/>
      <c r="BZ72" s="737"/>
      <c r="CA72" s="731"/>
      <c r="CB72" s="737"/>
      <c r="CC72" s="731"/>
      <c r="CD72" s="737"/>
      <c r="CE72" s="731"/>
      <c r="CF72" s="737"/>
      <c r="CG72" s="731"/>
      <c r="CH72" s="737"/>
      <c r="CI72" s="731"/>
      <c r="CJ72" s="737"/>
      <c r="CK72" s="731"/>
      <c r="CL72" s="737"/>
      <c r="CM72" s="731"/>
      <c r="CN72" s="737"/>
      <c r="CO72" s="731"/>
      <c r="CP72" s="737"/>
      <c r="CQ72" s="731"/>
      <c r="CR72" s="2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49"/>
      <c r="DG72" s="1016"/>
      <c r="DH72" s="854"/>
      <c r="DI72" s="984" t="s">
        <v>76</v>
      </c>
      <c r="DJ72" s="984"/>
      <c r="DK72" s="219" t="s">
        <v>41</v>
      </c>
      <c r="DL72" s="987" t="s">
        <v>50</v>
      </c>
      <c r="DM72" s="606"/>
      <c r="DN72" s="605" t="s">
        <v>52</v>
      </c>
      <c r="DO72" s="606"/>
      <c r="DP72" s="605" t="s">
        <v>52</v>
      </c>
      <c r="DQ72" s="606"/>
      <c r="DR72" s="605" t="s">
        <v>52</v>
      </c>
      <c r="DS72" s="606"/>
      <c r="DT72" s="605" t="s">
        <v>52</v>
      </c>
      <c r="DU72" s="606"/>
      <c r="DV72" s="605" t="s">
        <v>52</v>
      </c>
      <c r="DW72" s="606"/>
      <c r="DX72" s="605" t="s">
        <v>52</v>
      </c>
      <c r="DY72" s="606"/>
      <c r="DZ72" s="605" t="s">
        <v>50</v>
      </c>
      <c r="EA72" s="606"/>
      <c r="EB72" s="605" t="s">
        <v>52</v>
      </c>
      <c r="EC72" s="606"/>
      <c r="ED72" s="605" t="s">
        <v>52</v>
      </c>
      <c r="EE72" s="606"/>
      <c r="EF72" s="605" t="s">
        <v>52</v>
      </c>
      <c r="EG72" s="606"/>
      <c r="EH72" s="605" t="s">
        <v>52</v>
      </c>
      <c r="EI72" s="606"/>
      <c r="EJ72" s="605" t="s">
        <v>52</v>
      </c>
      <c r="EK72" s="606"/>
      <c r="EL72" s="605" t="s">
        <v>42</v>
      </c>
      <c r="EM72" s="606"/>
      <c r="EN72" s="605" t="s">
        <v>42</v>
      </c>
      <c r="EO72" s="606"/>
      <c r="EP72" s="605" t="s">
        <v>42</v>
      </c>
      <c r="EQ72" s="606"/>
      <c r="ER72" s="605" t="s">
        <v>73</v>
      </c>
      <c r="ES72" s="606"/>
      <c r="ET72" s="605" t="s">
        <v>52</v>
      </c>
      <c r="EU72" s="606"/>
      <c r="EV72" s="605" t="s">
        <v>50</v>
      </c>
      <c r="EW72" s="606"/>
      <c r="EX72" s="605" t="s">
        <v>50</v>
      </c>
      <c r="EY72" s="606"/>
      <c r="EZ72" s="605" t="s">
        <v>83</v>
      </c>
      <c r="FA72" s="606"/>
      <c r="FB72" s="605" t="s">
        <v>83</v>
      </c>
      <c r="FC72" s="606"/>
      <c r="FD72" s="605" t="s">
        <v>60</v>
      </c>
      <c r="FE72" s="606"/>
      <c r="FF72" s="605" t="s">
        <v>72</v>
      </c>
      <c r="FG72" s="606"/>
      <c r="FH72" s="605" t="s">
        <v>60</v>
      </c>
      <c r="FI72" s="606"/>
      <c r="FJ72" s="605" t="s">
        <v>71</v>
      </c>
      <c r="FK72" s="606"/>
      <c r="FL72" s="605" t="s">
        <v>42</v>
      </c>
      <c r="FM72" s="606"/>
      <c r="FN72" s="605" t="s">
        <v>50</v>
      </c>
      <c r="FO72" s="606"/>
      <c r="FP72" s="605" t="s">
        <v>50</v>
      </c>
      <c r="FQ72" s="606"/>
      <c r="FR72" s="605" t="s">
        <v>50</v>
      </c>
      <c r="FS72" s="606"/>
      <c r="FT72" s="605" t="s">
        <v>46</v>
      </c>
      <c r="FU72" s="606"/>
      <c r="FV72" s="605" t="s">
        <v>42</v>
      </c>
      <c r="FW72" s="606"/>
      <c r="FX72" s="605" t="s">
        <v>83</v>
      </c>
      <c r="FY72" s="606"/>
      <c r="FZ72" s="605" t="s">
        <v>83</v>
      </c>
      <c r="GA72" s="606"/>
      <c r="GB72" s="605" t="s">
        <v>46</v>
      </c>
      <c r="GC72" s="606"/>
      <c r="GD72" s="605" t="s">
        <v>46</v>
      </c>
      <c r="GE72" s="606"/>
      <c r="GF72" s="605" t="s">
        <v>83</v>
      </c>
      <c r="GG72" s="606"/>
      <c r="GH72" s="605" t="s">
        <v>73</v>
      </c>
      <c r="GI72" s="606"/>
      <c r="GJ72" s="605" t="s">
        <v>72</v>
      </c>
      <c r="GK72" s="606"/>
      <c r="GL72" s="605" t="s">
        <v>50</v>
      </c>
      <c r="GM72" s="606"/>
      <c r="GN72" s="605" t="s">
        <v>53</v>
      </c>
      <c r="GO72" s="606"/>
      <c r="GP72" s="605" t="s">
        <v>44</v>
      </c>
      <c r="GQ72" s="606"/>
      <c r="GR72" s="605" t="s">
        <v>45</v>
      </c>
      <c r="GS72" s="606"/>
      <c r="GT72" s="605" t="s">
        <v>53</v>
      </c>
      <c r="GU72" s="606"/>
      <c r="GV72" s="605" t="s">
        <v>50</v>
      </c>
      <c r="GW72" s="606"/>
      <c r="GX72" s="605" t="s">
        <v>50</v>
      </c>
      <c r="GY72" s="606"/>
      <c r="GZ72" s="605" t="s">
        <v>50</v>
      </c>
      <c r="HA72" s="606"/>
      <c r="HB72" s="605" t="s">
        <v>50</v>
      </c>
      <c r="HC72" s="606"/>
      <c r="HD72" s="605" t="s">
        <v>50</v>
      </c>
      <c r="HE72" s="606"/>
      <c r="HF72" s="605" t="s">
        <v>50</v>
      </c>
      <c r="HG72" s="606"/>
      <c r="HH72" s="605" t="s">
        <v>50</v>
      </c>
      <c r="HI72" s="606"/>
      <c r="HJ72" s="605" t="s">
        <v>50</v>
      </c>
      <c r="HK72" s="607"/>
    </row>
    <row r="73" spans="1:219" ht="25.5" customHeight="1" thickBot="1">
      <c r="A73" s="172">
        <v>9</v>
      </c>
      <c r="B73" s="155" t="s">
        <v>31</v>
      </c>
      <c r="C73" s="184">
        <v>5</v>
      </c>
      <c r="D73" s="143"/>
      <c r="E73" s="214" t="s">
        <v>225</v>
      </c>
      <c r="F73" s="181"/>
      <c r="G73" s="29"/>
      <c r="H73" s="981"/>
      <c r="I73" s="728"/>
      <c r="J73" s="737"/>
      <c r="K73" s="731"/>
      <c r="L73" s="737"/>
      <c r="M73" s="731"/>
      <c r="N73" s="737"/>
      <c r="O73" s="731"/>
      <c r="P73" s="737"/>
      <c r="Q73" s="731"/>
      <c r="R73" s="737"/>
      <c r="S73" s="731"/>
      <c r="T73" s="737"/>
      <c r="U73" s="731"/>
      <c r="V73" s="737"/>
      <c r="W73" s="731"/>
      <c r="X73" s="737"/>
      <c r="Y73" s="731"/>
      <c r="Z73" s="737"/>
      <c r="AA73" s="731"/>
      <c r="AB73" s="737"/>
      <c r="AC73" s="731"/>
      <c r="AD73" s="737"/>
      <c r="AE73" s="731"/>
      <c r="AF73" s="737"/>
      <c r="AG73" s="731"/>
      <c r="AH73" s="737"/>
      <c r="AI73" s="731"/>
      <c r="AJ73" s="737"/>
      <c r="AK73" s="731"/>
      <c r="AL73" s="737"/>
      <c r="AM73" s="731"/>
      <c r="AN73" s="737"/>
      <c r="AO73" s="731"/>
      <c r="AP73" s="33"/>
      <c r="AQ73" s="33"/>
      <c r="AR73" s="33"/>
      <c r="AS73" s="34"/>
      <c r="AT73" s="117"/>
      <c r="AU73" s="118"/>
      <c r="AV73" s="35"/>
      <c r="AW73" s="36"/>
      <c r="AX73" s="36"/>
      <c r="AY73" s="36"/>
      <c r="AZ73" s="36"/>
      <c r="BA73" s="36"/>
      <c r="BB73" s="36"/>
      <c r="BC73" s="36"/>
      <c r="BD73" s="74"/>
      <c r="BE73" s="22"/>
      <c r="BF73" s="23"/>
      <c r="BG73" s="23"/>
      <c r="BH73" s="24"/>
      <c r="BI73" s="544"/>
      <c r="BJ73" s="783"/>
      <c r="BK73" s="784"/>
      <c r="BL73" s="791"/>
      <c r="BM73" s="731"/>
      <c r="BN73" s="731"/>
      <c r="BO73" s="732"/>
      <c r="BP73" s="737"/>
      <c r="BQ73" s="731"/>
      <c r="BR73" s="737"/>
      <c r="BS73" s="731"/>
      <c r="BT73" s="129"/>
      <c r="BU73" s="130"/>
      <c r="BV73" s="737"/>
      <c r="BW73" s="731"/>
      <c r="BX73" s="737"/>
      <c r="BY73" s="731"/>
      <c r="BZ73" s="737"/>
      <c r="CA73" s="731"/>
      <c r="CB73" s="737"/>
      <c r="CC73" s="731"/>
      <c r="CD73" s="737"/>
      <c r="CE73" s="731"/>
      <c r="CF73" s="737"/>
      <c r="CG73" s="731"/>
      <c r="CH73" s="737"/>
      <c r="CI73" s="731"/>
      <c r="CJ73" s="737"/>
      <c r="CK73" s="731"/>
      <c r="CL73" s="737"/>
      <c r="CM73" s="731"/>
      <c r="CN73" s="737"/>
      <c r="CO73" s="731"/>
      <c r="CP73" s="737"/>
      <c r="CQ73" s="731"/>
      <c r="CR73" s="2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49"/>
      <c r="DG73" s="1017"/>
      <c r="DH73" s="855"/>
      <c r="DI73" s="993" t="s">
        <v>77</v>
      </c>
      <c r="DJ73" s="993"/>
      <c r="DK73" s="220" t="s">
        <v>41</v>
      </c>
      <c r="DL73" s="992" t="s">
        <v>50</v>
      </c>
      <c r="DM73" s="622"/>
      <c r="DN73" s="614" t="s">
        <v>42</v>
      </c>
      <c r="DO73" s="622"/>
      <c r="DP73" s="614" t="s">
        <v>42</v>
      </c>
      <c r="DQ73" s="622"/>
      <c r="DR73" s="614" t="s">
        <v>42</v>
      </c>
      <c r="DS73" s="622"/>
      <c r="DT73" s="614" t="s">
        <v>42</v>
      </c>
      <c r="DU73" s="622"/>
      <c r="DV73" s="614" t="s">
        <v>42</v>
      </c>
      <c r="DW73" s="622"/>
      <c r="DX73" s="614" t="s">
        <v>42</v>
      </c>
      <c r="DY73" s="622"/>
      <c r="DZ73" s="614" t="s">
        <v>42</v>
      </c>
      <c r="EA73" s="622"/>
      <c r="EB73" s="614" t="s">
        <v>50</v>
      </c>
      <c r="EC73" s="622"/>
      <c r="ED73" s="614" t="s">
        <v>50</v>
      </c>
      <c r="EE73" s="622"/>
      <c r="EF73" s="614" t="s">
        <v>52</v>
      </c>
      <c r="EG73" s="622"/>
      <c r="EH73" s="614" t="s">
        <v>52</v>
      </c>
      <c r="EI73" s="622"/>
      <c r="EJ73" s="614" t="s">
        <v>52</v>
      </c>
      <c r="EK73" s="622"/>
      <c r="EL73" s="614" t="s">
        <v>83</v>
      </c>
      <c r="EM73" s="622"/>
      <c r="EN73" s="614" t="s">
        <v>83</v>
      </c>
      <c r="EO73" s="622"/>
      <c r="EP73" s="614" t="s">
        <v>83</v>
      </c>
      <c r="EQ73" s="622"/>
      <c r="ER73" s="614" t="s">
        <v>83</v>
      </c>
      <c r="ES73" s="622"/>
      <c r="ET73" s="614" t="s">
        <v>52</v>
      </c>
      <c r="EU73" s="622"/>
      <c r="EV73" s="614" t="s">
        <v>50</v>
      </c>
      <c r="EW73" s="622"/>
      <c r="EX73" s="614" t="s">
        <v>50</v>
      </c>
      <c r="EY73" s="622"/>
      <c r="EZ73" s="614" t="s">
        <v>42</v>
      </c>
      <c r="FA73" s="622"/>
      <c r="FB73" s="614" t="s">
        <v>42</v>
      </c>
      <c r="FC73" s="622"/>
      <c r="FD73" s="614" t="s">
        <v>72</v>
      </c>
      <c r="FE73" s="622"/>
      <c r="FF73" s="614" t="s">
        <v>72</v>
      </c>
      <c r="FG73" s="622"/>
      <c r="FH73" s="614" t="s">
        <v>72</v>
      </c>
      <c r="FI73" s="622"/>
      <c r="FJ73" s="614" t="s">
        <v>83</v>
      </c>
      <c r="FK73" s="622"/>
      <c r="FL73" s="614" t="s">
        <v>83</v>
      </c>
      <c r="FM73" s="622"/>
      <c r="FN73" s="614" t="s">
        <v>50</v>
      </c>
      <c r="FO73" s="622"/>
      <c r="FP73" s="614" t="s">
        <v>50</v>
      </c>
      <c r="FQ73" s="622"/>
      <c r="FR73" s="614" t="s">
        <v>50</v>
      </c>
      <c r="FS73" s="622"/>
      <c r="FT73" s="614" t="s">
        <v>83</v>
      </c>
      <c r="FU73" s="622"/>
      <c r="FV73" s="614" t="s">
        <v>83</v>
      </c>
      <c r="FW73" s="622"/>
      <c r="FX73" s="614" t="s">
        <v>54</v>
      </c>
      <c r="FY73" s="622"/>
      <c r="FZ73" s="614" t="s">
        <v>54</v>
      </c>
      <c r="GA73" s="622"/>
      <c r="GB73" s="614" t="s">
        <v>54</v>
      </c>
      <c r="GC73" s="622"/>
      <c r="GD73" s="614" t="s">
        <v>54</v>
      </c>
      <c r="GE73" s="622"/>
      <c r="GF73" s="614" t="s">
        <v>51</v>
      </c>
      <c r="GG73" s="622"/>
      <c r="GH73" s="614" t="s">
        <v>72</v>
      </c>
      <c r="GI73" s="622"/>
      <c r="GJ73" s="614" t="s">
        <v>72</v>
      </c>
      <c r="GK73" s="622"/>
      <c r="GL73" s="614" t="s">
        <v>42</v>
      </c>
      <c r="GM73" s="622"/>
      <c r="GN73" s="614" t="s">
        <v>83</v>
      </c>
      <c r="GO73" s="622"/>
      <c r="GP73" s="614" t="s">
        <v>53</v>
      </c>
      <c r="GQ73" s="622"/>
      <c r="GR73" s="614" t="s">
        <v>53</v>
      </c>
      <c r="GS73" s="622"/>
      <c r="GT73" s="614" t="s">
        <v>52</v>
      </c>
      <c r="GU73" s="622"/>
      <c r="GV73" s="614" t="s">
        <v>50</v>
      </c>
      <c r="GW73" s="622"/>
      <c r="GX73" s="614" t="s">
        <v>50</v>
      </c>
      <c r="GY73" s="622"/>
      <c r="GZ73" s="614" t="s">
        <v>50</v>
      </c>
      <c r="HA73" s="622"/>
      <c r="HB73" s="614" t="s">
        <v>50</v>
      </c>
      <c r="HC73" s="622"/>
      <c r="HD73" s="614" t="s">
        <v>50</v>
      </c>
      <c r="HE73" s="622"/>
      <c r="HF73" s="614" t="s">
        <v>50</v>
      </c>
      <c r="HG73" s="622"/>
      <c r="HH73" s="614" t="s">
        <v>50</v>
      </c>
      <c r="HI73" s="622"/>
      <c r="HJ73" s="614" t="s">
        <v>50</v>
      </c>
      <c r="HK73" s="615"/>
    </row>
    <row r="74" spans="1:219" ht="25.5" customHeight="1" thickBot="1">
      <c r="A74" s="849" t="s">
        <v>96</v>
      </c>
      <c r="B74" s="982"/>
      <c r="C74" s="140">
        <f>SUM(C75:C91)</f>
        <v>217</v>
      </c>
      <c r="D74" s="164"/>
      <c r="E74" s="136"/>
      <c r="F74" s="851" t="s">
        <v>339</v>
      </c>
      <c r="G74" s="852"/>
      <c r="H74" s="852"/>
      <c r="I74" s="852"/>
      <c r="J74" s="852"/>
      <c r="K74" s="852"/>
      <c r="L74" s="852"/>
      <c r="M74" s="852"/>
      <c r="N74" s="852"/>
      <c r="O74" s="852"/>
      <c r="P74" s="852"/>
      <c r="Q74" s="852"/>
      <c r="R74" s="852"/>
      <c r="S74" s="852"/>
      <c r="T74" s="852"/>
      <c r="U74" s="852"/>
      <c r="V74" s="852"/>
      <c r="W74" s="852"/>
      <c r="X74" s="852"/>
      <c r="Y74" s="852"/>
      <c r="Z74" s="852"/>
      <c r="AA74" s="852"/>
      <c r="AB74" s="852"/>
      <c r="AC74" s="852"/>
      <c r="AD74" s="852"/>
      <c r="AE74" s="852"/>
      <c r="AF74" s="852"/>
      <c r="AG74" s="852"/>
      <c r="AH74" s="852"/>
      <c r="AI74" s="852"/>
      <c r="AJ74" s="852"/>
      <c r="AK74" s="852"/>
      <c r="AL74" s="852"/>
      <c r="AM74" s="852"/>
      <c r="AN74" s="852"/>
      <c r="AO74" s="852"/>
      <c r="AP74" s="852"/>
      <c r="AQ74" s="852"/>
      <c r="AR74" s="852"/>
      <c r="AS74" s="852"/>
      <c r="AT74" s="852"/>
      <c r="AU74" s="852"/>
      <c r="AV74" s="43"/>
      <c r="AW74" s="269"/>
      <c r="AX74" s="53"/>
      <c r="AY74" s="13"/>
      <c r="AZ74" s="13"/>
      <c r="BA74" s="13"/>
      <c r="BB74" s="13"/>
      <c r="BC74" s="13"/>
      <c r="BD74" s="231"/>
      <c r="BE74" s="22"/>
      <c r="BF74" s="23"/>
      <c r="BG74" s="23"/>
      <c r="BH74" s="24"/>
      <c r="BI74" s="53"/>
      <c r="BJ74" s="13"/>
      <c r="BK74" s="13"/>
      <c r="BL74" s="13"/>
      <c r="BM74" s="628" t="s">
        <v>340</v>
      </c>
      <c r="BN74" s="628"/>
      <c r="BO74" s="628"/>
      <c r="BP74" s="628"/>
      <c r="BQ74" s="628"/>
      <c r="BR74" s="628"/>
      <c r="BS74" s="628"/>
      <c r="BT74" s="628"/>
      <c r="BU74" s="628"/>
      <c r="BV74" s="628"/>
      <c r="BW74" s="628"/>
      <c r="BX74" s="628"/>
      <c r="BY74" s="628"/>
      <c r="BZ74" s="628"/>
      <c r="CA74" s="628"/>
      <c r="CB74" s="628"/>
      <c r="CC74" s="628"/>
      <c r="CD74" s="628"/>
      <c r="CE74" s="628"/>
      <c r="CF74" s="628"/>
      <c r="CG74" s="628"/>
      <c r="CH74" s="628"/>
      <c r="CI74" s="628"/>
      <c r="CJ74" s="628"/>
      <c r="CK74" s="628"/>
      <c r="CL74" s="628"/>
      <c r="CM74" s="628"/>
      <c r="CN74" s="628"/>
      <c r="CO74" s="628"/>
      <c r="CP74" s="628"/>
      <c r="CQ74" s="967"/>
      <c r="CR74" s="2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49"/>
      <c r="DG74" s="172">
        <v>2</v>
      </c>
      <c r="DH74" s="143" t="s">
        <v>49</v>
      </c>
      <c r="DI74" s="221"/>
      <c r="DJ74" s="176"/>
      <c r="DK74" s="173" t="s">
        <v>41</v>
      </c>
      <c r="DL74" s="999" t="s">
        <v>50</v>
      </c>
      <c r="DM74" s="617"/>
      <c r="DN74" s="616" t="s">
        <v>72</v>
      </c>
      <c r="DO74" s="617"/>
      <c r="DP74" s="616" t="s">
        <v>72</v>
      </c>
      <c r="DQ74" s="617"/>
      <c r="DR74" s="616" t="s">
        <v>72</v>
      </c>
      <c r="DS74" s="617"/>
      <c r="DT74" s="616" t="s">
        <v>50</v>
      </c>
      <c r="DU74" s="617"/>
      <c r="DV74" s="616" t="s">
        <v>52</v>
      </c>
      <c r="DW74" s="617"/>
      <c r="DX74" s="616" t="s">
        <v>52</v>
      </c>
      <c r="DY74" s="617"/>
      <c r="DZ74" s="616" t="s">
        <v>52</v>
      </c>
      <c r="EA74" s="617"/>
      <c r="EB74" s="616" t="s">
        <v>53</v>
      </c>
      <c r="EC74" s="617"/>
      <c r="ED74" s="616" t="s">
        <v>45</v>
      </c>
      <c r="EE74" s="617"/>
      <c r="EF74" s="616" t="s">
        <v>45</v>
      </c>
      <c r="EG74" s="617"/>
      <c r="EH74" s="616" t="s">
        <v>45</v>
      </c>
      <c r="EI74" s="617"/>
      <c r="EJ74" s="616" t="s">
        <v>45</v>
      </c>
      <c r="EK74" s="617"/>
      <c r="EL74" s="616" t="s">
        <v>45</v>
      </c>
      <c r="EM74" s="617"/>
      <c r="EN74" s="616" t="s">
        <v>45</v>
      </c>
      <c r="EO74" s="617"/>
      <c r="EP74" s="616" t="s">
        <v>88</v>
      </c>
      <c r="EQ74" s="617"/>
      <c r="ER74" s="616" t="s">
        <v>45</v>
      </c>
      <c r="ES74" s="617"/>
      <c r="ET74" s="616" t="s">
        <v>52</v>
      </c>
      <c r="EU74" s="617"/>
      <c r="EV74" s="616" t="s">
        <v>50</v>
      </c>
      <c r="EW74" s="617"/>
      <c r="EX74" s="616" t="s">
        <v>52</v>
      </c>
      <c r="EY74" s="617"/>
      <c r="EZ74" s="616" t="s">
        <v>52</v>
      </c>
      <c r="FA74" s="617"/>
      <c r="FB74" s="616" t="s">
        <v>52</v>
      </c>
      <c r="FC74" s="617"/>
      <c r="FD74" s="616" t="s">
        <v>53</v>
      </c>
      <c r="FE74" s="617"/>
      <c r="FF74" s="616" t="s">
        <v>53</v>
      </c>
      <c r="FG74" s="617"/>
      <c r="FH74" s="616" t="s">
        <v>53</v>
      </c>
      <c r="FI74" s="617"/>
      <c r="FJ74" s="616" t="s">
        <v>53</v>
      </c>
      <c r="FK74" s="617"/>
      <c r="FL74" s="616" t="s">
        <v>53</v>
      </c>
      <c r="FM74" s="617"/>
      <c r="FN74" s="616" t="s">
        <v>50</v>
      </c>
      <c r="FO74" s="617"/>
      <c r="FP74" s="616" t="s">
        <v>50</v>
      </c>
      <c r="FQ74" s="617"/>
      <c r="FR74" s="616" t="s">
        <v>50</v>
      </c>
      <c r="FS74" s="617"/>
      <c r="FT74" s="616" t="s">
        <v>50</v>
      </c>
      <c r="FU74" s="617"/>
      <c r="FV74" s="616" t="s">
        <v>50</v>
      </c>
      <c r="FW74" s="617"/>
      <c r="FX74" s="616" t="s">
        <v>71</v>
      </c>
      <c r="FY74" s="617"/>
      <c r="FZ74" s="616" t="s">
        <v>87</v>
      </c>
      <c r="GA74" s="617"/>
      <c r="GB74" s="616" t="s">
        <v>217</v>
      </c>
      <c r="GC74" s="617"/>
      <c r="GD74" s="616" t="s">
        <v>54</v>
      </c>
      <c r="GE74" s="617"/>
      <c r="GF74" s="616" t="s">
        <v>54</v>
      </c>
      <c r="GG74" s="617"/>
      <c r="GH74" s="616" t="s">
        <v>45</v>
      </c>
      <c r="GI74" s="617"/>
      <c r="GJ74" s="616" t="s">
        <v>45</v>
      </c>
      <c r="GK74" s="617"/>
      <c r="GL74" s="616" t="s">
        <v>44</v>
      </c>
      <c r="GM74" s="617"/>
      <c r="GN74" s="616" t="s">
        <v>44</v>
      </c>
      <c r="GO74" s="617"/>
      <c r="GP74" s="616" t="s">
        <v>44</v>
      </c>
      <c r="GQ74" s="617"/>
      <c r="GR74" s="616" t="s">
        <v>45</v>
      </c>
      <c r="GS74" s="617"/>
      <c r="GT74" s="616" t="s">
        <v>53</v>
      </c>
      <c r="GU74" s="617"/>
      <c r="GV74" s="616" t="s">
        <v>53</v>
      </c>
      <c r="GW74" s="617"/>
      <c r="GX74" s="616" t="s">
        <v>50</v>
      </c>
      <c r="GY74" s="617"/>
      <c r="GZ74" s="616" t="s">
        <v>50</v>
      </c>
      <c r="HA74" s="617"/>
      <c r="HB74" s="616" t="s">
        <v>50</v>
      </c>
      <c r="HC74" s="617"/>
      <c r="HD74" s="616" t="s">
        <v>50</v>
      </c>
      <c r="HE74" s="617"/>
      <c r="HF74" s="616" t="s">
        <v>50</v>
      </c>
      <c r="HG74" s="617"/>
      <c r="HH74" s="616" t="s">
        <v>50</v>
      </c>
      <c r="HI74" s="617"/>
      <c r="HJ74" s="616" t="s">
        <v>50</v>
      </c>
      <c r="HK74" s="618"/>
    </row>
    <row r="75" spans="1:219" ht="25.5" customHeight="1">
      <c r="A75" s="171">
        <v>1</v>
      </c>
      <c r="B75" s="157" t="s">
        <v>237</v>
      </c>
      <c r="C75" s="183">
        <v>15</v>
      </c>
      <c r="D75" s="183">
        <v>1</v>
      </c>
      <c r="E75" s="188" t="s">
        <v>225</v>
      </c>
      <c r="F75" s="133"/>
      <c r="G75" s="29"/>
      <c r="H75" s="890"/>
      <c r="I75" s="724"/>
      <c r="J75" s="732"/>
      <c r="K75" s="732"/>
      <c r="L75" s="732"/>
      <c r="M75" s="732"/>
      <c r="N75" s="732"/>
      <c r="O75" s="732"/>
      <c r="P75" s="732"/>
      <c r="Q75" s="732"/>
      <c r="R75" s="719"/>
      <c r="S75" s="719"/>
      <c r="T75" s="719"/>
      <c r="U75" s="719"/>
      <c r="V75" s="712" t="s">
        <v>7</v>
      </c>
      <c r="W75" s="713"/>
      <c r="X75" s="34"/>
      <c r="Y75" s="1013" t="s">
        <v>187</v>
      </c>
      <c r="Z75" s="649"/>
      <c r="AA75" s="649"/>
      <c r="AB75" s="649"/>
      <c r="AC75" s="649"/>
      <c r="AD75" s="650"/>
      <c r="AE75" s="648" t="s">
        <v>125</v>
      </c>
      <c r="AF75" s="649"/>
      <c r="AG75" s="649"/>
      <c r="AH75" s="649"/>
      <c r="AI75" s="649"/>
      <c r="AJ75" s="649"/>
      <c r="AK75" s="649"/>
      <c r="AL75" s="649"/>
      <c r="AM75" s="650"/>
      <c r="AN75" s="648" t="s">
        <v>128</v>
      </c>
      <c r="AO75" s="649"/>
      <c r="AP75" s="649"/>
      <c r="AQ75" s="649"/>
      <c r="AR75" s="649"/>
      <c r="AS75" s="650"/>
      <c r="AT75" s="648" t="s">
        <v>126</v>
      </c>
      <c r="AU75" s="649"/>
      <c r="AV75" s="649"/>
      <c r="AW75" s="649"/>
      <c r="AX75" s="649"/>
      <c r="AY75" s="812"/>
      <c r="AZ75" s="472"/>
      <c r="BA75" s="473"/>
      <c r="BB75" s="35"/>
      <c r="BC75" s="36"/>
      <c r="BD75" s="36"/>
      <c r="BE75" s="22"/>
      <c r="BF75" s="23"/>
      <c r="BG75" s="23"/>
      <c r="BH75" s="24"/>
      <c r="BI75" s="502"/>
      <c r="BJ75" s="731"/>
      <c r="BK75" s="732"/>
      <c r="BL75" s="719"/>
      <c r="BM75" s="719"/>
      <c r="BN75" s="731"/>
      <c r="BO75" s="732"/>
      <c r="BP75" s="719"/>
      <c r="BQ75" s="719"/>
      <c r="BR75" s="719"/>
      <c r="BS75" s="719"/>
      <c r="BT75" s="470"/>
      <c r="BU75" s="471"/>
      <c r="BV75" s="719"/>
      <c r="BW75" s="719"/>
      <c r="BX75" s="719"/>
      <c r="BY75" s="719"/>
      <c r="BZ75" s="719"/>
      <c r="CA75" s="719"/>
      <c r="CB75" s="719"/>
      <c r="CC75" s="719"/>
      <c r="CD75" s="719"/>
      <c r="CE75" s="719"/>
      <c r="CF75" s="719"/>
      <c r="CG75" s="719"/>
      <c r="CH75" s="719"/>
      <c r="CI75" s="719"/>
      <c r="CJ75" s="719"/>
      <c r="CK75" s="719"/>
      <c r="CL75" s="719"/>
      <c r="CM75" s="719"/>
      <c r="CN75" s="719"/>
      <c r="CO75" s="719"/>
      <c r="CP75" s="719"/>
      <c r="CQ75" s="719"/>
      <c r="CR75" s="2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49"/>
      <c r="DG75" s="859">
        <v>3</v>
      </c>
      <c r="DH75" s="996" t="s">
        <v>84</v>
      </c>
      <c r="DI75" s="994" t="s">
        <v>85</v>
      </c>
      <c r="DJ75" s="995"/>
      <c r="DK75" s="222" t="s">
        <v>41</v>
      </c>
      <c r="DL75" s="998" t="s">
        <v>50</v>
      </c>
      <c r="DM75" s="612"/>
      <c r="DN75" s="611" t="s">
        <v>72</v>
      </c>
      <c r="DO75" s="612"/>
      <c r="DP75" s="611" t="s">
        <v>72</v>
      </c>
      <c r="DQ75" s="612"/>
      <c r="DR75" s="611" t="s">
        <v>50</v>
      </c>
      <c r="DS75" s="612"/>
      <c r="DT75" s="611" t="s">
        <v>83</v>
      </c>
      <c r="DU75" s="612"/>
      <c r="DV75" s="611" t="s">
        <v>83</v>
      </c>
      <c r="DW75" s="612"/>
      <c r="DX75" s="611" t="s">
        <v>50</v>
      </c>
      <c r="DY75" s="612"/>
      <c r="DZ75" s="611" t="s">
        <v>50</v>
      </c>
      <c r="EA75" s="612"/>
      <c r="EB75" s="611" t="s">
        <v>50</v>
      </c>
      <c r="EC75" s="612"/>
      <c r="ED75" s="611" t="s">
        <v>50</v>
      </c>
      <c r="EE75" s="612"/>
      <c r="EF75" s="611" t="s">
        <v>50</v>
      </c>
      <c r="EG75" s="612"/>
      <c r="EH75" s="611" t="s">
        <v>50</v>
      </c>
      <c r="EI75" s="612"/>
      <c r="EJ75" s="611" t="s">
        <v>52</v>
      </c>
      <c r="EK75" s="612"/>
      <c r="EL75" s="611" t="s">
        <v>60</v>
      </c>
      <c r="EM75" s="612"/>
      <c r="EN75" s="611" t="s">
        <v>60</v>
      </c>
      <c r="EO75" s="612"/>
      <c r="EP75" s="611" t="s">
        <v>53</v>
      </c>
      <c r="EQ75" s="612"/>
      <c r="ER75" s="611" t="s">
        <v>45</v>
      </c>
      <c r="ES75" s="612"/>
      <c r="ET75" s="611" t="s">
        <v>45</v>
      </c>
      <c r="EU75" s="612"/>
      <c r="EV75" s="611" t="s">
        <v>44</v>
      </c>
      <c r="EW75" s="612"/>
      <c r="EX75" s="611" t="s">
        <v>44</v>
      </c>
      <c r="EY75" s="612"/>
      <c r="EZ75" s="611" t="s">
        <v>88</v>
      </c>
      <c r="FA75" s="612"/>
      <c r="FB75" s="611" t="s">
        <v>88</v>
      </c>
      <c r="FC75" s="612"/>
      <c r="FD75" s="611" t="s">
        <v>50</v>
      </c>
      <c r="FE75" s="612"/>
      <c r="FF75" s="611" t="s">
        <v>50</v>
      </c>
      <c r="FG75" s="612"/>
      <c r="FH75" s="611" t="s">
        <v>50</v>
      </c>
      <c r="FI75" s="612"/>
      <c r="FJ75" s="611" t="s">
        <v>45</v>
      </c>
      <c r="FK75" s="612"/>
      <c r="FL75" s="611" t="s">
        <v>45</v>
      </c>
      <c r="FM75" s="612"/>
      <c r="FN75" s="611" t="s">
        <v>50</v>
      </c>
      <c r="FO75" s="612"/>
      <c r="FP75" s="611" t="s">
        <v>50</v>
      </c>
      <c r="FQ75" s="612"/>
      <c r="FR75" s="611" t="s">
        <v>50</v>
      </c>
      <c r="FS75" s="612"/>
      <c r="FT75" s="611" t="s">
        <v>52</v>
      </c>
      <c r="FU75" s="612"/>
      <c r="FV75" s="611" t="s">
        <v>53</v>
      </c>
      <c r="FW75" s="612"/>
      <c r="FX75" s="611" t="s">
        <v>52</v>
      </c>
      <c r="FY75" s="612"/>
      <c r="FZ75" s="611" t="s">
        <v>50</v>
      </c>
      <c r="GA75" s="612"/>
      <c r="GB75" s="611" t="s">
        <v>50</v>
      </c>
      <c r="GC75" s="612"/>
      <c r="GD75" s="611" t="s">
        <v>52</v>
      </c>
      <c r="GE75" s="612"/>
      <c r="GF75" s="611" t="s">
        <v>52</v>
      </c>
      <c r="GG75" s="612"/>
      <c r="GH75" s="611" t="s">
        <v>74</v>
      </c>
      <c r="GI75" s="612"/>
      <c r="GJ75" s="611" t="s">
        <v>50</v>
      </c>
      <c r="GK75" s="612"/>
      <c r="GL75" s="611" t="s">
        <v>50</v>
      </c>
      <c r="GM75" s="612"/>
      <c r="GN75" s="611" t="s">
        <v>50</v>
      </c>
      <c r="GO75" s="612"/>
      <c r="GP75" s="611" t="s">
        <v>50</v>
      </c>
      <c r="GQ75" s="612"/>
      <c r="GR75" s="611" t="s">
        <v>50</v>
      </c>
      <c r="GS75" s="612"/>
      <c r="GT75" s="611" t="s">
        <v>50</v>
      </c>
      <c r="GU75" s="612"/>
      <c r="GV75" s="611" t="s">
        <v>50</v>
      </c>
      <c r="GW75" s="612"/>
      <c r="GX75" s="611" t="s">
        <v>50</v>
      </c>
      <c r="GY75" s="612"/>
      <c r="GZ75" s="611" t="s">
        <v>50</v>
      </c>
      <c r="HA75" s="612"/>
      <c r="HB75" s="611" t="s">
        <v>50</v>
      </c>
      <c r="HC75" s="612"/>
      <c r="HD75" s="611" t="s">
        <v>50</v>
      </c>
      <c r="HE75" s="612"/>
      <c r="HF75" s="611" t="s">
        <v>50</v>
      </c>
      <c r="HG75" s="612"/>
      <c r="HH75" s="611" t="s">
        <v>50</v>
      </c>
      <c r="HI75" s="612"/>
      <c r="HJ75" s="611" t="s">
        <v>50</v>
      </c>
      <c r="HK75" s="613"/>
    </row>
    <row r="76" spans="1:219" ht="25.5" customHeight="1">
      <c r="A76" s="172">
        <v>2</v>
      </c>
      <c r="B76" s="155" t="s">
        <v>277</v>
      </c>
      <c r="C76" s="184">
        <v>10</v>
      </c>
      <c r="D76" s="878">
        <v>1</v>
      </c>
      <c r="E76" s="880" t="s">
        <v>225</v>
      </c>
      <c r="F76" s="133"/>
      <c r="G76" s="29"/>
      <c r="H76" s="635"/>
      <c r="I76" s="636"/>
      <c r="J76" s="732"/>
      <c r="K76" s="732"/>
      <c r="L76" s="732"/>
      <c r="M76" s="732"/>
      <c r="N76" s="732"/>
      <c r="O76" s="732"/>
      <c r="P76" s="732"/>
      <c r="Q76" s="732"/>
      <c r="R76" s="719"/>
      <c r="S76" s="719"/>
      <c r="T76" s="719"/>
      <c r="U76" s="719"/>
      <c r="V76" s="638"/>
      <c r="W76" s="639"/>
      <c r="X76" s="719"/>
      <c r="Y76" s="719"/>
      <c r="Z76" s="719"/>
      <c r="AA76" s="719"/>
      <c r="AB76" s="719"/>
      <c r="AC76" s="719"/>
      <c r="AD76" s="719"/>
      <c r="AE76" s="719"/>
      <c r="AF76" s="719"/>
      <c r="AG76" s="719"/>
      <c r="AH76" s="719"/>
      <c r="AI76" s="719"/>
      <c r="AJ76" s="719"/>
      <c r="AK76" s="719"/>
      <c r="AL76" s="719"/>
      <c r="AM76" s="719"/>
      <c r="AN76" s="719"/>
      <c r="AO76" s="719"/>
      <c r="AP76" s="719"/>
      <c r="AQ76" s="719"/>
      <c r="AR76" s="719"/>
      <c r="AS76" s="719"/>
      <c r="AT76" s="762" t="s">
        <v>133</v>
      </c>
      <c r="AU76" s="763"/>
      <c r="AV76" s="805"/>
      <c r="AW76" s="33"/>
      <c r="AX76" s="807" t="s">
        <v>7</v>
      </c>
      <c r="AY76" s="808"/>
      <c r="AZ76" s="786" t="s">
        <v>4</v>
      </c>
      <c r="BA76" s="787"/>
      <c r="BB76" s="35"/>
      <c r="BC76" s="36"/>
      <c r="BD76" s="36"/>
      <c r="BE76" s="22"/>
      <c r="BF76" s="23"/>
      <c r="BG76" s="23"/>
      <c r="BH76" s="24"/>
      <c r="BI76" s="503"/>
      <c r="BJ76" s="731"/>
      <c r="BK76" s="732"/>
      <c r="BL76" s="719"/>
      <c r="BM76" s="719"/>
      <c r="BN76" s="731"/>
      <c r="BO76" s="732"/>
      <c r="BP76" s="719"/>
      <c r="BQ76" s="719"/>
      <c r="BR76" s="719"/>
      <c r="BS76" s="719"/>
      <c r="BT76" s="129"/>
      <c r="BU76" s="130"/>
      <c r="BV76" s="719"/>
      <c r="BW76" s="719"/>
      <c r="BX76" s="719"/>
      <c r="BY76" s="719"/>
      <c r="BZ76" s="719"/>
      <c r="CA76" s="719"/>
      <c r="CB76" s="719"/>
      <c r="CC76" s="719"/>
      <c r="CD76" s="719"/>
      <c r="CE76" s="719"/>
      <c r="CF76" s="719"/>
      <c r="CG76" s="719"/>
      <c r="CH76" s="719"/>
      <c r="CI76" s="719"/>
      <c r="CJ76" s="719"/>
      <c r="CK76" s="719"/>
      <c r="CL76" s="719"/>
      <c r="CM76" s="719"/>
      <c r="CN76" s="719"/>
      <c r="CO76" s="719"/>
      <c r="CP76" s="719"/>
      <c r="CQ76" s="719"/>
      <c r="CR76" s="2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49"/>
      <c r="DG76" s="1003"/>
      <c r="DH76" s="854"/>
      <c r="DI76" s="1018" t="s">
        <v>80</v>
      </c>
      <c r="DJ76" s="1019"/>
      <c r="DK76" s="223" t="s">
        <v>41</v>
      </c>
      <c r="DL76" s="987" t="s">
        <v>50</v>
      </c>
      <c r="DM76" s="606"/>
      <c r="DN76" s="605" t="s">
        <v>50</v>
      </c>
      <c r="DO76" s="606"/>
      <c r="DP76" s="605" t="s">
        <v>50</v>
      </c>
      <c r="DQ76" s="606"/>
      <c r="DR76" s="605" t="s">
        <v>50</v>
      </c>
      <c r="DS76" s="606"/>
      <c r="DT76" s="605" t="s">
        <v>50</v>
      </c>
      <c r="DU76" s="606"/>
      <c r="DV76" s="605" t="s">
        <v>50</v>
      </c>
      <c r="DW76" s="606"/>
      <c r="DX76" s="605" t="s">
        <v>83</v>
      </c>
      <c r="DY76" s="606"/>
      <c r="DZ76" s="605" t="s">
        <v>50</v>
      </c>
      <c r="EA76" s="606"/>
      <c r="EB76" s="605" t="s">
        <v>53</v>
      </c>
      <c r="EC76" s="606"/>
      <c r="ED76" s="605" t="s">
        <v>53</v>
      </c>
      <c r="EE76" s="606"/>
      <c r="EF76" s="605" t="s">
        <v>53</v>
      </c>
      <c r="EG76" s="606"/>
      <c r="EH76" s="605" t="s">
        <v>50</v>
      </c>
      <c r="EI76" s="606"/>
      <c r="EJ76" s="605" t="s">
        <v>50</v>
      </c>
      <c r="EK76" s="606"/>
      <c r="EL76" s="605" t="s">
        <v>46</v>
      </c>
      <c r="EM76" s="606"/>
      <c r="EN76" s="605" t="s">
        <v>46</v>
      </c>
      <c r="EO76" s="606"/>
      <c r="EP76" s="605" t="s">
        <v>71</v>
      </c>
      <c r="EQ76" s="606"/>
      <c r="ER76" s="605" t="s">
        <v>60</v>
      </c>
      <c r="ES76" s="606"/>
      <c r="ET76" s="605" t="s">
        <v>50</v>
      </c>
      <c r="EU76" s="606"/>
      <c r="EV76" s="605" t="s">
        <v>50</v>
      </c>
      <c r="EW76" s="606"/>
      <c r="EX76" s="605" t="s">
        <v>50</v>
      </c>
      <c r="EY76" s="606"/>
      <c r="EZ76" s="605" t="s">
        <v>50</v>
      </c>
      <c r="FA76" s="606"/>
      <c r="FB76" s="605" t="s">
        <v>74</v>
      </c>
      <c r="FC76" s="606"/>
      <c r="FD76" s="605" t="s">
        <v>87</v>
      </c>
      <c r="FE76" s="606"/>
      <c r="FF76" s="605" t="s">
        <v>86</v>
      </c>
      <c r="FG76" s="606"/>
      <c r="FH76" s="605" t="s">
        <v>73</v>
      </c>
      <c r="FI76" s="606"/>
      <c r="FJ76" s="605" t="s">
        <v>46</v>
      </c>
      <c r="FK76" s="606"/>
      <c r="FL76" s="605" t="s">
        <v>83</v>
      </c>
      <c r="FM76" s="606"/>
      <c r="FN76" s="605" t="s">
        <v>50</v>
      </c>
      <c r="FO76" s="606"/>
      <c r="FP76" s="605" t="s">
        <v>50</v>
      </c>
      <c r="FQ76" s="606"/>
      <c r="FR76" s="605" t="s">
        <v>50</v>
      </c>
      <c r="FS76" s="606"/>
      <c r="FT76" s="605" t="s">
        <v>83</v>
      </c>
      <c r="FU76" s="606"/>
      <c r="FV76" s="605" t="s">
        <v>42</v>
      </c>
      <c r="FW76" s="606"/>
      <c r="FX76" s="605" t="s">
        <v>46</v>
      </c>
      <c r="FY76" s="606"/>
      <c r="FZ76" s="605" t="s">
        <v>46</v>
      </c>
      <c r="GA76" s="606"/>
      <c r="GB76" s="605" t="s">
        <v>46</v>
      </c>
      <c r="GC76" s="606"/>
      <c r="GD76" s="605" t="s">
        <v>54</v>
      </c>
      <c r="GE76" s="606"/>
      <c r="GF76" s="605" t="s">
        <v>51</v>
      </c>
      <c r="GG76" s="606"/>
      <c r="GH76" s="605" t="s">
        <v>74</v>
      </c>
      <c r="GI76" s="606"/>
      <c r="GJ76" s="605" t="s">
        <v>74</v>
      </c>
      <c r="GK76" s="606"/>
      <c r="GL76" s="605" t="s">
        <v>50</v>
      </c>
      <c r="GM76" s="606"/>
      <c r="GN76" s="605" t="s">
        <v>83</v>
      </c>
      <c r="GO76" s="606"/>
      <c r="GP76" s="605" t="s">
        <v>122</v>
      </c>
      <c r="GQ76" s="606"/>
      <c r="GR76" s="605" t="s">
        <v>218</v>
      </c>
      <c r="GS76" s="606"/>
      <c r="GT76" s="605" t="s">
        <v>44</v>
      </c>
      <c r="GU76" s="606"/>
      <c r="GV76" s="605" t="s">
        <v>50</v>
      </c>
      <c r="GW76" s="606"/>
      <c r="GX76" s="605" t="s">
        <v>50</v>
      </c>
      <c r="GY76" s="606"/>
      <c r="GZ76" s="605" t="s">
        <v>50</v>
      </c>
      <c r="HA76" s="606"/>
      <c r="HB76" s="605" t="s">
        <v>50</v>
      </c>
      <c r="HC76" s="606"/>
      <c r="HD76" s="605" t="s">
        <v>50</v>
      </c>
      <c r="HE76" s="606"/>
      <c r="HF76" s="605" t="s">
        <v>50</v>
      </c>
      <c r="HG76" s="606"/>
      <c r="HH76" s="605" t="s">
        <v>50</v>
      </c>
      <c r="HI76" s="606"/>
      <c r="HJ76" s="605" t="s">
        <v>50</v>
      </c>
      <c r="HK76" s="607"/>
    </row>
    <row r="77" spans="1:219" ht="25.5" customHeight="1">
      <c r="A77" s="172">
        <v>3</v>
      </c>
      <c r="B77" s="155" t="s">
        <v>238</v>
      </c>
      <c r="C77" s="184">
        <v>3</v>
      </c>
      <c r="D77" s="879"/>
      <c r="E77" s="881"/>
      <c r="F77" s="133"/>
      <c r="G77" s="29"/>
      <c r="H77" s="635"/>
      <c r="I77" s="636"/>
      <c r="J77" s="732"/>
      <c r="K77" s="732"/>
      <c r="L77" s="732"/>
      <c r="M77" s="732"/>
      <c r="N77" s="732"/>
      <c r="O77" s="732"/>
      <c r="P77" s="732"/>
      <c r="Q77" s="732"/>
      <c r="R77" s="719"/>
      <c r="S77" s="719"/>
      <c r="T77" s="719"/>
      <c r="U77" s="719"/>
      <c r="V77" s="638"/>
      <c r="W77" s="639"/>
      <c r="X77" s="719"/>
      <c r="Y77" s="719"/>
      <c r="Z77" s="719"/>
      <c r="AA77" s="719"/>
      <c r="AB77" s="719"/>
      <c r="AC77" s="719"/>
      <c r="AD77" s="719"/>
      <c r="AE77" s="719"/>
      <c r="AF77" s="719"/>
      <c r="AG77" s="719"/>
      <c r="AH77" s="719"/>
      <c r="AI77" s="719"/>
      <c r="AJ77" s="719"/>
      <c r="AK77" s="719"/>
      <c r="AL77" s="719"/>
      <c r="AM77" s="719"/>
      <c r="AN77" s="632" t="s">
        <v>185</v>
      </c>
      <c r="AO77" s="633"/>
      <c r="AP77" s="806"/>
      <c r="AQ77" s="637" t="s">
        <v>393</v>
      </c>
      <c r="AR77" s="633"/>
      <c r="AS77" s="806"/>
      <c r="AT77" s="682"/>
      <c r="AU77" s="683"/>
      <c r="AV77" s="811"/>
      <c r="AW77" s="33"/>
      <c r="AX77" s="639"/>
      <c r="AY77" s="785"/>
      <c r="AZ77" s="786"/>
      <c r="BA77" s="787"/>
      <c r="BB77" s="930" t="s">
        <v>8</v>
      </c>
      <c r="BC77" s="665"/>
      <c r="BD77" s="666"/>
      <c r="BE77" s="22"/>
      <c r="BF77" s="23"/>
      <c r="BG77" s="23"/>
      <c r="BH77" s="24"/>
      <c r="BI77" s="503"/>
      <c r="BJ77" s="731"/>
      <c r="BK77" s="732"/>
      <c r="BL77" s="719"/>
      <c r="BM77" s="719"/>
      <c r="BN77" s="731"/>
      <c r="BO77" s="732"/>
      <c r="BP77" s="719"/>
      <c r="BQ77" s="719"/>
      <c r="BR77" s="719"/>
      <c r="BS77" s="719"/>
      <c r="BT77" s="129"/>
      <c r="BU77" s="130"/>
      <c r="BV77" s="719"/>
      <c r="BW77" s="719"/>
      <c r="BX77" s="719"/>
      <c r="BY77" s="719"/>
      <c r="BZ77" s="719"/>
      <c r="CA77" s="719"/>
      <c r="CB77" s="719"/>
      <c r="CC77" s="719"/>
      <c r="CD77" s="719"/>
      <c r="CE77" s="719"/>
      <c r="CF77" s="719"/>
      <c r="CG77" s="719"/>
      <c r="CH77" s="719"/>
      <c r="CI77" s="719"/>
      <c r="CJ77" s="719"/>
      <c r="CK77" s="719"/>
      <c r="CL77" s="719"/>
      <c r="CM77" s="719"/>
      <c r="CN77" s="719"/>
      <c r="CO77" s="719"/>
      <c r="CP77" s="719"/>
      <c r="CQ77" s="719"/>
      <c r="CR77" s="2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49"/>
      <c r="DG77" s="1003"/>
      <c r="DH77" s="854"/>
      <c r="DI77" s="1018" t="s">
        <v>81</v>
      </c>
      <c r="DJ77" s="1019"/>
      <c r="DK77" s="223" t="s">
        <v>41</v>
      </c>
      <c r="DL77" s="987" t="s">
        <v>52</v>
      </c>
      <c r="DM77" s="606"/>
      <c r="DN77" s="605" t="s">
        <v>52</v>
      </c>
      <c r="DO77" s="606"/>
      <c r="DP77" s="605" t="s">
        <v>52</v>
      </c>
      <c r="DQ77" s="606"/>
      <c r="DR77" s="605" t="s">
        <v>51</v>
      </c>
      <c r="DS77" s="606"/>
      <c r="DT77" s="605" t="s">
        <v>52</v>
      </c>
      <c r="DU77" s="606"/>
      <c r="DV77" s="605" t="s">
        <v>52</v>
      </c>
      <c r="DW77" s="606"/>
      <c r="DX77" s="605" t="s">
        <v>52</v>
      </c>
      <c r="DY77" s="606"/>
      <c r="DZ77" s="605" t="s">
        <v>52</v>
      </c>
      <c r="EA77" s="606"/>
      <c r="EB77" s="605" t="s">
        <v>52</v>
      </c>
      <c r="EC77" s="606"/>
      <c r="ED77" s="605" t="s">
        <v>52</v>
      </c>
      <c r="EE77" s="606"/>
      <c r="EF77" s="605" t="s">
        <v>52</v>
      </c>
      <c r="EG77" s="606"/>
      <c r="EH77" s="605" t="s">
        <v>53</v>
      </c>
      <c r="EI77" s="606"/>
      <c r="EJ77" s="605" t="s">
        <v>52</v>
      </c>
      <c r="EK77" s="606"/>
      <c r="EL77" s="605" t="s">
        <v>52</v>
      </c>
      <c r="EM77" s="606"/>
      <c r="EN77" s="605" t="s">
        <v>83</v>
      </c>
      <c r="EO77" s="606"/>
      <c r="EP77" s="605" t="s">
        <v>72</v>
      </c>
      <c r="EQ77" s="606"/>
      <c r="ER77" s="605" t="s">
        <v>72</v>
      </c>
      <c r="ES77" s="606"/>
      <c r="ET77" s="605" t="s">
        <v>72</v>
      </c>
      <c r="EU77" s="606"/>
      <c r="EV77" s="605" t="s">
        <v>52</v>
      </c>
      <c r="EW77" s="606"/>
      <c r="EX77" s="605" t="s">
        <v>53</v>
      </c>
      <c r="EY77" s="606"/>
      <c r="EZ77" s="605" t="s">
        <v>52</v>
      </c>
      <c r="FA77" s="606"/>
      <c r="FB77" s="605" t="s">
        <v>51</v>
      </c>
      <c r="FC77" s="606"/>
      <c r="FD77" s="605" t="s">
        <v>83</v>
      </c>
      <c r="FE77" s="606"/>
      <c r="FF77" s="605" t="s">
        <v>122</v>
      </c>
      <c r="FG77" s="606"/>
      <c r="FH77" s="605" t="s">
        <v>51</v>
      </c>
      <c r="FI77" s="606"/>
      <c r="FJ77" s="605" t="s">
        <v>54</v>
      </c>
      <c r="FK77" s="606"/>
      <c r="FL77" s="605" t="s">
        <v>83</v>
      </c>
      <c r="FM77" s="606"/>
      <c r="FN77" s="605" t="s">
        <v>50</v>
      </c>
      <c r="FO77" s="606"/>
      <c r="FP77" s="605" t="s">
        <v>50</v>
      </c>
      <c r="FQ77" s="606"/>
      <c r="FR77" s="605" t="s">
        <v>50</v>
      </c>
      <c r="FS77" s="606"/>
      <c r="FT77" s="605" t="s">
        <v>83</v>
      </c>
      <c r="FU77" s="606"/>
      <c r="FV77" s="605" t="s">
        <v>42</v>
      </c>
      <c r="FW77" s="606"/>
      <c r="FX77" s="605" t="s">
        <v>42</v>
      </c>
      <c r="FY77" s="606"/>
      <c r="FZ77" s="605" t="s">
        <v>54</v>
      </c>
      <c r="GA77" s="606"/>
      <c r="GB77" s="605" t="s">
        <v>219</v>
      </c>
      <c r="GC77" s="606"/>
      <c r="GD77" s="605" t="s">
        <v>43</v>
      </c>
      <c r="GE77" s="606"/>
      <c r="GF77" s="605" t="s">
        <v>43</v>
      </c>
      <c r="GG77" s="606"/>
      <c r="GH77" s="605" t="s">
        <v>123</v>
      </c>
      <c r="GI77" s="606"/>
      <c r="GJ77" s="605" t="s">
        <v>123</v>
      </c>
      <c r="GK77" s="606"/>
      <c r="GL77" s="605" t="s">
        <v>83</v>
      </c>
      <c r="GM77" s="606"/>
      <c r="GN77" s="605" t="s">
        <v>45</v>
      </c>
      <c r="GO77" s="606"/>
      <c r="GP77" s="605" t="s">
        <v>44</v>
      </c>
      <c r="GQ77" s="606"/>
      <c r="GR77" s="605" t="s">
        <v>44</v>
      </c>
      <c r="GS77" s="606"/>
      <c r="GT77" s="605" t="s">
        <v>218</v>
      </c>
      <c r="GU77" s="606"/>
      <c r="GV77" s="605" t="s">
        <v>42</v>
      </c>
      <c r="GW77" s="606"/>
      <c r="GX77" s="605" t="s">
        <v>42</v>
      </c>
      <c r="GY77" s="606"/>
      <c r="GZ77" s="605" t="s">
        <v>50</v>
      </c>
      <c r="HA77" s="606"/>
      <c r="HB77" s="605" t="s">
        <v>50</v>
      </c>
      <c r="HC77" s="606"/>
      <c r="HD77" s="605" t="s">
        <v>50</v>
      </c>
      <c r="HE77" s="606"/>
      <c r="HF77" s="605" t="s">
        <v>50</v>
      </c>
      <c r="HG77" s="606"/>
      <c r="HH77" s="605" t="s">
        <v>50</v>
      </c>
      <c r="HI77" s="606"/>
      <c r="HJ77" s="605" t="s">
        <v>50</v>
      </c>
      <c r="HK77" s="607"/>
    </row>
    <row r="78" spans="1:219" ht="25.5" customHeight="1" thickBot="1">
      <c r="A78" s="172">
        <v>4</v>
      </c>
      <c r="B78" s="155" t="s">
        <v>249</v>
      </c>
      <c r="C78" s="184">
        <v>13</v>
      </c>
      <c r="D78" s="456">
        <v>1</v>
      </c>
      <c r="E78" s="459" t="s">
        <v>225</v>
      </c>
      <c r="F78" s="133"/>
      <c r="G78" s="29"/>
      <c r="H78" s="635"/>
      <c r="I78" s="636"/>
      <c r="J78" s="732"/>
      <c r="K78" s="732"/>
      <c r="L78" s="732"/>
      <c r="M78" s="732"/>
      <c r="N78" s="732"/>
      <c r="O78" s="732"/>
      <c r="P78" s="732"/>
      <c r="Q78" s="732"/>
      <c r="R78" s="719"/>
      <c r="S78" s="719"/>
      <c r="T78" s="719"/>
      <c r="U78" s="719"/>
      <c r="V78" s="638"/>
      <c r="W78" s="639"/>
      <c r="X78" s="719"/>
      <c r="Y78" s="719"/>
      <c r="Z78" s="719"/>
      <c r="AA78" s="719"/>
      <c r="AB78" s="719"/>
      <c r="AC78" s="719"/>
      <c r="AD78" s="719"/>
      <c r="AE78" s="719"/>
      <c r="AF78" s="719"/>
      <c r="AG78" s="719"/>
      <c r="AH78" s="719"/>
      <c r="AI78" s="719"/>
      <c r="AJ78" s="719"/>
      <c r="AK78" s="719"/>
      <c r="AL78" s="719"/>
      <c r="AM78" s="719"/>
      <c r="AN78" s="169"/>
      <c r="AO78" s="632" t="s">
        <v>137</v>
      </c>
      <c r="AP78" s="633"/>
      <c r="AQ78" s="806"/>
      <c r="AR78" s="637" t="s">
        <v>160</v>
      </c>
      <c r="AS78" s="633"/>
      <c r="AT78" s="806"/>
      <c r="AU78" s="804" t="s">
        <v>138</v>
      </c>
      <c r="AV78" s="763"/>
      <c r="AW78" s="805"/>
      <c r="AX78" s="809"/>
      <c r="AY78" s="810"/>
      <c r="AZ78" s="786"/>
      <c r="BA78" s="787"/>
      <c r="BB78" s="930"/>
      <c r="BC78" s="665"/>
      <c r="BD78" s="666"/>
      <c r="BE78" s="22"/>
      <c r="BF78" s="23"/>
      <c r="BG78" s="23"/>
      <c r="BH78" s="24"/>
      <c r="BI78" s="503"/>
      <c r="BJ78" s="731"/>
      <c r="BK78" s="732"/>
      <c r="BL78" s="719"/>
      <c r="BM78" s="719"/>
      <c r="BN78" s="731"/>
      <c r="BO78" s="732"/>
      <c r="BP78" s="719"/>
      <c r="BQ78" s="719"/>
      <c r="BR78" s="719"/>
      <c r="BS78" s="719"/>
      <c r="BT78" s="788" t="s">
        <v>6</v>
      </c>
      <c r="BU78" s="789"/>
      <c r="BV78" s="719"/>
      <c r="BW78" s="719"/>
      <c r="BX78" s="719"/>
      <c r="BY78" s="719"/>
      <c r="BZ78" s="719"/>
      <c r="CA78" s="719"/>
      <c r="CB78" s="719"/>
      <c r="CC78" s="719"/>
      <c r="CD78" s="719"/>
      <c r="CE78" s="719"/>
      <c r="CF78" s="719"/>
      <c r="CG78" s="719"/>
      <c r="CH78" s="719"/>
      <c r="CI78" s="719"/>
      <c r="CJ78" s="719"/>
      <c r="CK78" s="719"/>
      <c r="CL78" s="719"/>
      <c r="CM78" s="719"/>
      <c r="CN78" s="719"/>
      <c r="CO78" s="719"/>
      <c r="CP78" s="719"/>
      <c r="CQ78" s="719"/>
      <c r="CR78" s="2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49"/>
      <c r="DG78" s="1001"/>
      <c r="DH78" s="997"/>
      <c r="DI78" s="990" t="s">
        <v>82</v>
      </c>
      <c r="DJ78" s="991"/>
      <c r="DK78" s="224" t="s">
        <v>41</v>
      </c>
      <c r="DL78" s="986" t="s">
        <v>50</v>
      </c>
      <c r="DM78" s="609"/>
      <c r="DN78" s="608" t="s">
        <v>50</v>
      </c>
      <c r="DO78" s="609"/>
      <c r="DP78" s="608" t="s">
        <v>50</v>
      </c>
      <c r="DQ78" s="609"/>
      <c r="DR78" s="608" t="s">
        <v>50</v>
      </c>
      <c r="DS78" s="609"/>
      <c r="DT78" s="608" t="s">
        <v>50</v>
      </c>
      <c r="DU78" s="609"/>
      <c r="DV78" s="608" t="s">
        <v>50</v>
      </c>
      <c r="DW78" s="609"/>
      <c r="DX78" s="608" t="s">
        <v>50</v>
      </c>
      <c r="DY78" s="609"/>
      <c r="DZ78" s="608" t="s">
        <v>50</v>
      </c>
      <c r="EA78" s="609"/>
      <c r="EB78" s="608" t="s">
        <v>50</v>
      </c>
      <c r="EC78" s="609"/>
      <c r="ED78" s="608" t="s">
        <v>50</v>
      </c>
      <c r="EE78" s="609"/>
      <c r="EF78" s="608" t="s">
        <v>50</v>
      </c>
      <c r="EG78" s="609"/>
      <c r="EH78" s="608" t="s">
        <v>50</v>
      </c>
      <c r="EI78" s="609"/>
      <c r="EJ78" s="608" t="s">
        <v>50</v>
      </c>
      <c r="EK78" s="609"/>
      <c r="EL78" s="608" t="s">
        <v>42</v>
      </c>
      <c r="EM78" s="609"/>
      <c r="EN78" s="608" t="s">
        <v>42</v>
      </c>
      <c r="EO78" s="609"/>
      <c r="EP78" s="608" t="s">
        <v>42</v>
      </c>
      <c r="EQ78" s="609"/>
      <c r="ER78" s="608" t="s">
        <v>42</v>
      </c>
      <c r="ES78" s="609"/>
      <c r="ET78" s="608" t="s">
        <v>42</v>
      </c>
      <c r="EU78" s="609"/>
      <c r="EV78" s="608" t="s">
        <v>50</v>
      </c>
      <c r="EW78" s="609"/>
      <c r="EX78" s="608" t="s">
        <v>50</v>
      </c>
      <c r="EY78" s="609"/>
      <c r="EZ78" s="608" t="s">
        <v>50</v>
      </c>
      <c r="FA78" s="609"/>
      <c r="FB78" s="608" t="s">
        <v>50</v>
      </c>
      <c r="FC78" s="609"/>
      <c r="FD78" s="608" t="s">
        <v>50</v>
      </c>
      <c r="FE78" s="609"/>
      <c r="FF78" s="608" t="s">
        <v>50</v>
      </c>
      <c r="FG78" s="609"/>
      <c r="FH78" s="608" t="s">
        <v>50</v>
      </c>
      <c r="FI78" s="609"/>
      <c r="FJ78" s="608" t="s">
        <v>50</v>
      </c>
      <c r="FK78" s="609"/>
      <c r="FL78" s="608" t="s">
        <v>42</v>
      </c>
      <c r="FM78" s="609"/>
      <c r="FN78" s="608" t="s">
        <v>50</v>
      </c>
      <c r="FO78" s="609"/>
      <c r="FP78" s="608" t="s">
        <v>50</v>
      </c>
      <c r="FQ78" s="609"/>
      <c r="FR78" s="608" t="s">
        <v>50</v>
      </c>
      <c r="FS78" s="609"/>
      <c r="FT78" s="608" t="s">
        <v>42</v>
      </c>
      <c r="FU78" s="609"/>
      <c r="FV78" s="608" t="s">
        <v>42</v>
      </c>
      <c r="FW78" s="609"/>
      <c r="FX78" s="608" t="s">
        <v>42</v>
      </c>
      <c r="FY78" s="609"/>
      <c r="FZ78" s="608" t="s">
        <v>42</v>
      </c>
      <c r="GA78" s="609"/>
      <c r="GB78" s="608" t="s">
        <v>42</v>
      </c>
      <c r="GC78" s="609"/>
      <c r="GD78" s="608" t="s">
        <v>42</v>
      </c>
      <c r="GE78" s="609"/>
      <c r="GF78" s="608" t="s">
        <v>83</v>
      </c>
      <c r="GG78" s="609"/>
      <c r="GH78" s="608" t="s">
        <v>42</v>
      </c>
      <c r="GI78" s="609"/>
      <c r="GJ78" s="608" t="s">
        <v>42</v>
      </c>
      <c r="GK78" s="609"/>
      <c r="GL78" s="608" t="s">
        <v>42</v>
      </c>
      <c r="GM78" s="609"/>
      <c r="GN78" s="608" t="s">
        <v>46</v>
      </c>
      <c r="GO78" s="609"/>
      <c r="GP78" s="608" t="s">
        <v>52</v>
      </c>
      <c r="GQ78" s="609"/>
      <c r="GR78" s="608" t="s">
        <v>50</v>
      </c>
      <c r="GS78" s="609"/>
      <c r="GT78" s="608" t="s">
        <v>50</v>
      </c>
      <c r="GU78" s="609"/>
      <c r="GV78" s="608" t="s">
        <v>50</v>
      </c>
      <c r="GW78" s="609"/>
      <c r="GX78" s="608" t="s">
        <v>50</v>
      </c>
      <c r="GY78" s="609"/>
      <c r="GZ78" s="608" t="s">
        <v>50</v>
      </c>
      <c r="HA78" s="609"/>
      <c r="HB78" s="608" t="s">
        <v>50</v>
      </c>
      <c r="HC78" s="609"/>
      <c r="HD78" s="608" t="s">
        <v>50</v>
      </c>
      <c r="HE78" s="609"/>
      <c r="HF78" s="608" t="s">
        <v>50</v>
      </c>
      <c r="HG78" s="609"/>
      <c r="HH78" s="608" t="s">
        <v>50</v>
      </c>
      <c r="HI78" s="609"/>
      <c r="HJ78" s="608" t="s">
        <v>50</v>
      </c>
      <c r="HK78" s="610"/>
    </row>
    <row r="79" spans="1:219" ht="25.5" customHeight="1">
      <c r="A79" s="172">
        <v>5</v>
      </c>
      <c r="B79" s="155" t="s">
        <v>390</v>
      </c>
      <c r="C79" s="190">
        <v>1</v>
      </c>
      <c r="D79" s="190">
        <v>1</v>
      </c>
      <c r="E79" s="191" t="s">
        <v>225</v>
      </c>
      <c r="F79" s="133"/>
      <c r="G79" s="29"/>
      <c r="H79" s="635"/>
      <c r="I79" s="636"/>
      <c r="J79" s="732"/>
      <c r="K79" s="732"/>
      <c r="L79" s="732"/>
      <c r="M79" s="732"/>
      <c r="N79" s="732"/>
      <c r="O79" s="732"/>
      <c r="P79" s="732"/>
      <c r="Q79" s="732"/>
      <c r="R79" s="719"/>
      <c r="S79" s="719"/>
      <c r="T79" s="719"/>
      <c r="U79" s="719"/>
      <c r="V79" s="719"/>
      <c r="W79" s="719"/>
      <c r="X79" s="719"/>
      <c r="Y79" s="719"/>
      <c r="Z79" s="719"/>
      <c r="AA79" s="719"/>
      <c r="AB79" s="719"/>
      <c r="AC79" s="719"/>
      <c r="AD79" s="719"/>
      <c r="AE79" s="719"/>
      <c r="AF79" s="719"/>
      <c r="AG79" s="719"/>
      <c r="AH79" s="807" t="s">
        <v>7</v>
      </c>
      <c r="AI79" s="807"/>
      <c r="AJ79" s="1310"/>
      <c r="AK79" s="654" t="s">
        <v>173</v>
      </c>
      <c r="AL79" s="655"/>
      <c r="AM79" s="655"/>
      <c r="AN79" s="655"/>
      <c r="AO79" s="655"/>
      <c r="AP79" s="655"/>
      <c r="AQ79" s="655"/>
      <c r="AR79" s="655"/>
      <c r="AS79" s="656"/>
      <c r="AT79" s="654" t="s">
        <v>150</v>
      </c>
      <c r="AU79" s="655"/>
      <c r="AV79" s="655"/>
      <c r="AW79" s="655"/>
      <c r="AX79" s="655"/>
      <c r="AY79" s="800"/>
      <c r="AZ79" s="786"/>
      <c r="BA79" s="787"/>
      <c r="BB79" s="930"/>
      <c r="BC79" s="665"/>
      <c r="BD79" s="666"/>
      <c r="BE79" s="22"/>
      <c r="BF79" s="23"/>
      <c r="BG79" s="23"/>
      <c r="BH79" s="24"/>
      <c r="BI79" s="503"/>
      <c r="BJ79" s="731"/>
      <c r="BK79" s="732"/>
      <c r="BL79" s="719"/>
      <c r="BM79" s="719"/>
      <c r="BN79" s="731"/>
      <c r="BO79" s="732"/>
      <c r="BP79" s="719"/>
      <c r="BQ79" s="719"/>
      <c r="BR79" s="719"/>
      <c r="BS79" s="719"/>
      <c r="BT79" s="788"/>
      <c r="BU79" s="789"/>
      <c r="BV79" s="719"/>
      <c r="BW79" s="719"/>
      <c r="BX79" s="719"/>
      <c r="BY79" s="719"/>
      <c r="BZ79" s="719"/>
      <c r="CA79" s="719"/>
      <c r="CB79" s="719"/>
      <c r="CC79" s="719"/>
      <c r="CD79" s="719"/>
      <c r="CE79" s="719"/>
      <c r="CF79" s="719"/>
      <c r="CG79" s="719"/>
      <c r="CH79" s="719"/>
      <c r="CI79" s="719"/>
      <c r="CJ79" s="719"/>
      <c r="CK79" s="719"/>
      <c r="CL79" s="719"/>
      <c r="CM79" s="719"/>
      <c r="CN79" s="719"/>
      <c r="CO79" s="719"/>
      <c r="CP79" s="719"/>
      <c r="CQ79" s="719"/>
      <c r="CR79" s="2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49"/>
      <c r="DG79" s="1012"/>
      <c r="DH79" s="1025" t="s">
        <v>11</v>
      </c>
      <c r="DI79" s="1020">
        <f>C12+C14+C16+C24+C41+C53+C74+DI12+DI19+DI25+DI29+DI31+DI44+DI54+C64</f>
        <v>3185</v>
      </c>
      <c r="DJ79" s="1021"/>
      <c r="DK79" s="1022"/>
      <c r="DL79" s="779" t="s">
        <v>204</v>
      </c>
      <c r="DM79" s="903"/>
      <c r="DN79" s="903"/>
      <c r="DO79" s="903"/>
      <c r="DP79" s="903"/>
      <c r="DQ79" s="903"/>
      <c r="DR79" s="903"/>
      <c r="DS79" s="903"/>
      <c r="DT79" s="903" t="s">
        <v>205</v>
      </c>
      <c r="DU79" s="903"/>
      <c r="DV79" s="903"/>
      <c r="DW79" s="903"/>
      <c r="DX79" s="903"/>
      <c r="DY79" s="903"/>
      <c r="DZ79" s="903"/>
      <c r="EA79" s="903"/>
      <c r="EB79" s="903"/>
      <c r="EC79" s="903"/>
      <c r="ED79" s="903" t="s">
        <v>206</v>
      </c>
      <c r="EE79" s="903"/>
      <c r="EF79" s="903"/>
      <c r="EG79" s="903"/>
      <c r="EH79" s="903"/>
      <c r="EI79" s="903"/>
      <c r="EJ79" s="903"/>
      <c r="EK79" s="903"/>
      <c r="EL79" s="903" t="s">
        <v>207</v>
      </c>
      <c r="EM79" s="903"/>
      <c r="EN79" s="903"/>
      <c r="EO79" s="903"/>
      <c r="EP79" s="903"/>
      <c r="EQ79" s="903"/>
      <c r="ER79" s="903"/>
      <c r="ES79" s="903"/>
      <c r="ET79" s="903" t="s">
        <v>208</v>
      </c>
      <c r="EU79" s="903"/>
      <c r="EV79" s="903"/>
      <c r="EW79" s="903"/>
      <c r="EX79" s="903"/>
      <c r="EY79" s="903"/>
      <c r="EZ79" s="903"/>
      <c r="FA79" s="903"/>
      <c r="FB79" s="903"/>
      <c r="FC79" s="903"/>
      <c r="FD79" s="776" t="s">
        <v>209</v>
      </c>
      <c r="FE79" s="777"/>
      <c r="FF79" s="777"/>
      <c r="FG79" s="777"/>
      <c r="FH79" s="777"/>
      <c r="FI79" s="777"/>
      <c r="FJ79" s="777"/>
      <c r="FK79" s="779"/>
      <c r="FL79" s="776" t="s">
        <v>210</v>
      </c>
      <c r="FM79" s="777"/>
      <c r="FN79" s="777"/>
      <c r="FO79" s="777"/>
      <c r="FP79" s="777"/>
      <c r="FQ79" s="777"/>
      <c r="FR79" s="777"/>
      <c r="FS79" s="779"/>
      <c r="FT79" s="903" t="s">
        <v>211</v>
      </c>
      <c r="FU79" s="903"/>
      <c r="FV79" s="903"/>
      <c r="FW79" s="903"/>
      <c r="FX79" s="903"/>
      <c r="FY79" s="903"/>
      <c r="FZ79" s="903"/>
      <c r="GA79" s="903"/>
      <c r="GB79" s="903"/>
      <c r="GC79" s="903"/>
      <c r="GD79" s="903" t="s">
        <v>212</v>
      </c>
      <c r="GE79" s="903"/>
      <c r="GF79" s="903"/>
      <c r="GG79" s="903"/>
      <c r="GH79" s="903"/>
      <c r="GI79" s="903"/>
      <c r="GJ79" s="903"/>
      <c r="GK79" s="903"/>
      <c r="GL79" s="776" t="s">
        <v>213</v>
      </c>
      <c r="GM79" s="777"/>
      <c r="GN79" s="777"/>
      <c r="GO79" s="777"/>
      <c r="GP79" s="777"/>
      <c r="GQ79" s="777"/>
      <c r="GR79" s="777"/>
      <c r="GS79" s="777"/>
      <c r="GT79" s="777"/>
      <c r="GU79" s="779"/>
      <c r="GV79" s="776" t="s">
        <v>214</v>
      </c>
      <c r="GW79" s="777"/>
      <c r="GX79" s="777"/>
      <c r="GY79" s="777"/>
      <c r="GZ79" s="777"/>
      <c r="HA79" s="777"/>
      <c r="HB79" s="777"/>
      <c r="HC79" s="779"/>
      <c r="HD79" s="776" t="s">
        <v>215</v>
      </c>
      <c r="HE79" s="777"/>
      <c r="HF79" s="777"/>
      <c r="HG79" s="777"/>
      <c r="HH79" s="777"/>
      <c r="HI79" s="777"/>
      <c r="HJ79" s="777"/>
      <c r="HK79" s="778"/>
    </row>
    <row r="80" spans="1:219" ht="25.5" customHeight="1">
      <c r="A80" s="172">
        <v>6</v>
      </c>
      <c r="B80" s="155" t="s">
        <v>250</v>
      </c>
      <c r="C80" s="190">
        <v>4</v>
      </c>
      <c r="D80" s="190">
        <v>1</v>
      </c>
      <c r="E80" s="191" t="s">
        <v>225</v>
      </c>
      <c r="F80" s="133"/>
      <c r="G80" s="29"/>
      <c r="H80" s="635"/>
      <c r="I80" s="636"/>
      <c r="J80" s="732"/>
      <c r="K80" s="732"/>
      <c r="L80" s="732"/>
      <c r="M80" s="732"/>
      <c r="N80" s="732"/>
      <c r="O80" s="732"/>
      <c r="P80" s="732"/>
      <c r="Q80" s="732"/>
      <c r="R80" s="719"/>
      <c r="S80" s="719"/>
      <c r="T80" s="719"/>
      <c r="U80" s="719"/>
      <c r="V80" s="719"/>
      <c r="W80" s="719"/>
      <c r="X80" s="719"/>
      <c r="Y80" s="719"/>
      <c r="Z80" s="719"/>
      <c r="AA80" s="719"/>
      <c r="AB80" s="719"/>
      <c r="AC80" s="719"/>
      <c r="AD80" s="719"/>
      <c r="AE80" s="719"/>
      <c r="AF80" s="169"/>
      <c r="AG80" s="475"/>
      <c r="AH80" s="809"/>
      <c r="AI80" s="809"/>
      <c r="AJ80" s="1311"/>
      <c r="AK80" s="654" t="s">
        <v>167</v>
      </c>
      <c r="AL80" s="655"/>
      <c r="AM80" s="655"/>
      <c r="AN80" s="655"/>
      <c r="AO80" s="655"/>
      <c r="AP80" s="655"/>
      <c r="AQ80" s="655"/>
      <c r="AR80" s="655"/>
      <c r="AS80" s="656"/>
      <c r="AT80" s="654" t="s">
        <v>392</v>
      </c>
      <c r="AU80" s="655"/>
      <c r="AV80" s="655"/>
      <c r="AW80" s="655"/>
      <c r="AX80" s="655"/>
      <c r="AY80" s="800"/>
      <c r="AZ80" s="786"/>
      <c r="BA80" s="787"/>
      <c r="BB80" s="930"/>
      <c r="BC80" s="665"/>
      <c r="BD80" s="666"/>
      <c r="BE80" s="22"/>
      <c r="BF80" s="23"/>
      <c r="BG80" s="23"/>
      <c r="BH80" s="24"/>
      <c r="BI80" s="503"/>
      <c r="BJ80" s="731"/>
      <c r="BK80" s="732"/>
      <c r="BL80" s="719"/>
      <c r="BM80" s="719"/>
      <c r="BN80" s="731"/>
      <c r="BO80" s="732"/>
      <c r="BP80" s="719"/>
      <c r="BQ80" s="719"/>
      <c r="BR80" s="719"/>
      <c r="BS80" s="719"/>
      <c r="BT80" s="788"/>
      <c r="BU80" s="789"/>
      <c r="BV80" s="719"/>
      <c r="BW80" s="719"/>
      <c r="BX80" s="719"/>
      <c r="BY80" s="719"/>
      <c r="BZ80" s="719"/>
      <c r="CA80" s="719"/>
      <c r="CB80" s="719"/>
      <c r="CC80" s="719"/>
      <c r="CD80" s="719"/>
      <c r="CE80" s="719"/>
      <c r="CF80" s="719"/>
      <c r="CG80" s="719"/>
      <c r="CH80" s="719"/>
      <c r="CI80" s="719"/>
      <c r="CJ80" s="719"/>
      <c r="CK80" s="719"/>
      <c r="CL80" s="719"/>
      <c r="CM80" s="719"/>
      <c r="CN80" s="719"/>
      <c r="CO80" s="719"/>
      <c r="CP80" s="719"/>
      <c r="CQ80" s="719"/>
      <c r="CR80" s="2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49"/>
      <c r="DG80" s="1003"/>
      <c r="DH80" s="1026"/>
      <c r="DI80" s="1004" t="str">
        <f>"("&amp;C12+C14+C16+C24+C41+C53+C74+DI12+DI19+DI25+C64&amp;")"</f>
        <v>(1408)</v>
      </c>
      <c r="DJ80" s="1005"/>
      <c r="DK80" s="1023"/>
      <c r="DL80" s="907">
        <v>1</v>
      </c>
      <c r="DM80" s="889"/>
      <c r="DN80" s="889">
        <v>2</v>
      </c>
      <c r="DO80" s="889"/>
      <c r="DP80" s="889">
        <v>3</v>
      </c>
      <c r="DQ80" s="889"/>
      <c r="DR80" s="889">
        <v>4</v>
      </c>
      <c r="DS80" s="889"/>
      <c r="DT80" s="889">
        <v>5</v>
      </c>
      <c r="DU80" s="889"/>
      <c r="DV80" s="889">
        <v>6</v>
      </c>
      <c r="DW80" s="889"/>
      <c r="DX80" s="889">
        <v>7</v>
      </c>
      <c r="DY80" s="889"/>
      <c r="DZ80" s="889">
        <v>8</v>
      </c>
      <c r="EA80" s="889"/>
      <c r="EB80" s="889">
        <v>9</v>
      </c>
      <c r="EC80" s="889"/>
      <c r="ED80" s="889">
        <v>10</v>
      </c>
      <c r="EE80" s="889"/>
      <c r="EF80" s="889">
        <v>11</v>
      </c>
      <c r="EG80" s="889"/>
      <c r="EH80" s="889">
        <v>12</v>
      </c>
      <c r="EI80" s="889"/>
      <c r="EJ80" s="889">
        <v>13</v>
      </c>
      <c r="EK80" s="889"/>
      <c r="EL80" s="889">
        <v>14</v>
      </c>
      <c r="EM80" s="889"/>
      <c r="EN80" s="889">
        <v>15</v>
      </c>
      <c r="EO80" s="889"/>
      <c r="EP80" s="889">
        <v>16</v>
      </c>
      <c r="EQ80" s="889"/>
      <c r="ER80" s="889">
        <v>17</v>
      </c>
      <c r="ES80" s="889"/>
      <c r="ET80" s="889">
        <v>18</v>
      </c>
      <c r="EU80" s="889"/>
      <c r="EV80" s="889">
        <v>19</v>
      </c>
      <c r="EW80" s="889"/>
      <c r="EX80" s="889">
        <v>20</v>
      </c>
      <c r="EY80" s="889"/>
      <c r="EZ80" s="889">
        <v>21</v>
      </c>
      <c r="FA80" s="889"/>
      <c r="FB80" s="889">
        <v>22</v>
      </c>
      <c r="FC80" s="889"/>
      <c r="FD80" s="889">
        <v>23</v>
      </c>
      <c r="FE80" s="889"/>
      <c r="FF80" s="889">
        <v>24</v>
      </c>
      <c r="FG80" s="889"/>
      <c r="FH80" s="889">
        <v>25</v>
      </c>
      <c r="FI80" s="889"/>
      <c r="FJ80" s="889">
        <v>26</v>
      </c>
      <c r="FK80" s="889"/>
      <c r="FL80" s="889">
        <v>27</v>
      </c>
      <c r="FM80" s="889"/>
      <c r="FN80" s="780">
        <v>28</v>
      </c>
      <c r="FO80" s="781"/>
      <c r="FP80" s="780">
        <v>29</v>
      </c>
      <c r="FQ80" s="781"/>
      <c r="FR80" s="780">
        <v>30</v>
      </c>
      <c r="FS80" s="781"/>
      <c r="FT80" s="780">
        <v>31</v>
      </c>
      <c r="FU80" s="781"/>
      <c r="FV80" s="780">
        <v>32</v>
      </c>
      <c r="FW80" s="781"/>
      <c r="FX80" s="780">
        <v>33</v>
      </c>
      <c r="FY80" s="781"/>
      <c r="FZ80" s="780">
        <v>34</v>
      </c>
      <c r="GA80" s="781"/>
      <c r="GB80" s="780">
        <v>35</v>
      </c>
      <c r="GC80" s="781"/>
      <c r="GD80" s="780">
        <v>36</v>
      </c>
      <c r="GE80" s="781"/>
      <c r="GF80" s="780">
        <v>37</v>
      </c>
      <c r="GG80" s="781"/>
      <c r="GH80" s="780">
        <v>38</v>
      </c>
      <c r="GI80" s="781"/>
      <c r="GJ80" s="780">
        <v>39</v>
      </c>
      <c r="GK80" s="781"/>
      <c r="GL80" s="780">
        <v>40</v>
      </c>
      <c r="GM80" s="781"/>
      <c r="GN80" s="780">
        <v>41</v>
      </c>
      <c r="GO80" s="781"/>
      <c r="GP80" s="780">
        <v>42</v>
      </c>
      <c r="GQ80" s="781"/>
      <c r="GR80" s="780">
        <v>43</v>
      </c>
      <c r="GS80" s="781"/>
      <c r="GT80" s="780">
        <v>44</v>
      </c>
      <c r="GU80" s="781"/>
      <c r="GV80" s="780">
        <v>45</v>
      </c>
      <c r="GW80" s="781"/>
      <c r="GX80" s="780">
        <v>46</v>
      </c>
      <c r="GY80" s="781"/>
      <c r="GZ80" s="780">
        <v>47</v>
      </c>
      <c r="HA80" s="781"/>
      <c r="HB80" s="780">
        <v>48</v>
      </c>
      <c r="HC80" s="781"/>
      <c r="HD80" s="780">
        <v>49</v>
      </c>
      <c r="HE80" s="781"/>
      <c r="HF80" s="780">
        <v>50</v>
      </c>
      <c r="HG80" s="781"/>
      <c r="HH80" s="780">
        <v>51</v>
      </c>
      <c r="HI80" s="781"/>
      <c r="HJ80" s="780">
        <v>52</v>
      </c>
      <c r="HK80" s="782"/>
    </row>
    <row r="81" spans="1:219" ht="25.5" customHeight="1" thickBot="1">
      <c r="A81" s="172">
        <v>7</v>
      </c>
      <c r="B81" s="153" t="s">
        <v>251</v>
      </c>
      <c r="C81" s="184">
        <v>4</v>
      </c>
      <c r="D81" s="184">
        <v>1</v>
      </c>
      <c r="E81" s="189" t="s">
        <v>225</v>
      </c>
      <c r="F81" s="133"/>
      <c r="G81" s="29"/>
      <c r="H81" s="635"/>
      <c r="I81" s="636"/>
      <c r="J81" s="732"/>
      <c r="K81" s="732"/>
      <c r="L81" s="732"/>
      <c r="M81" s="732"/>
      <c r="N81" s="732"/>
      <c r="O81" s="732"/>
      <c r="P81" s="732"/>
      <c r="Q81" s="732"/>
      <c r="R81" s="719"/>
      <c r="S81" s="719"/>
      <c r="T81" s="719"/>
      <c r="U81" s="719"/>
      <c r="V81" s="719"/>
      <c r="W81" s="719"/>
      <c r="X81" s="719"/>
      <c r="Y81" s="719"/>
      <c r="Z81" s="635"/>
      <c r="AA81" s="636"/>
      <c r="AB81" s="635"/>
      <c r="AC81" s="636"/>
      <c r="AD81" s="1312" t="s">
        <v>529</v>
      </c>
      <c r="AE81" s="1313"/>
      <c r="AF81" s="1314"/>
      <c r="AG81" s="654" t="s">
        <v>144</v>
      </c>
      <c r="AH81" s="655"/>
      <c r="AI81" s="655"/>
      <c r="AJ81" s="655"/>
      <c r="AK81" s="655"/>
      <c r="AL81" s="655"/>
      <c r="AM81" s="655"/>
      <c r="AN81" s="655"/>
      <c r="AO81" s="656"/>
      <c r="AP81" s="654" t="s">
        <v>280</v>
      </c>
      <c r="AQ81" s="655"/>
      <c r="AR81" s="655"/>
      <c r="AS81" s="655"/>
      <c r="AT81" s="655"/>
      <c r="AU81" s="656"/>
      <c r="AV81" s="654" t="s">
        <v>391</v>
      </c>
      <c r="AW81" s="655"/>
      <c r="AX81" s="655"/>
      <c r="AY81" s="800"/>
      <c r="AZ81" s="786"/>
      <c r="BA81" s="787"/>
      <c r="BB81" s="35"/>
      <c r="BC81" s="36"/>
      <c r="BD81" s="36"/>
      <c r="BE81" s="22"/>
      <c r="BF81" s="23"/>
      <c r="BG81" s="23"/>
      <c r="BH81" s="24"/>
      <c r="BI81" s="503"/>
      <c r="BJ81" s="731"/>
      <c r="BK81" s="732"/>
      <c r="BL81" s="719"/>
      <c r="BM81" s="719"/>
      <c r="BN81" s="731"/>
      <c r="BO81" s="732"/>
      <c r="BP81" s="719"/>
      <c r="BQ81" s="719"/>
      <c r="BR81" s="719"/>
      <c r="BS81" s="719"/>
      <c r="BT81" s="129"/>
      <c r="BU81" s="130"/>
      <c r="BV81" s="719"/>
      <c r="BW81" s="719"/>
      <c r="BX81" s="719"/>
      <c r="BY81" s="719"/>
      <c r="BZ81" s="719"/>
      <c r="CA81" s="719"/>
      <c r="CB81" s="719"/>
      <c r="CC81" s="719"/>
      <c r="CD81" s="719"/>
      <c r="CE81" s="719"/>
      <c r="CF81" s="719"/>
      <c r="CG81" s="719"/>
      <c r="CH81" s="719"/>
      <c r="CI81" s="719"/>
      <c r="CJ81" s="719"/>
      <c r="CK81" s="719"/>
      <c r="CL81" s="719"/>
      <c r="CM81" s="719"/>
      <c r="CN81" s="719"/>
      <c r="CO81" s="719"/>
      <c r="CP81" s="719"/>
      <c r="CQ81" s="719"/>
      <c r="CR81" s="2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49"/>
      <c r="DG81" s="1001"/>
      <c r="DH81" s="1027"/>
      <c r="DI81" s="1028"/>
      <c r="DJ81" s="1029"/>
      <c r="DK81" s="1024"/>
      <c r="DL81" s="905" t="s">
        <v>110</v>
      </c>
      <c r="DM81" s="910"/>
      <c r="DN81" s="904" t="s">
        <v>111</v>
      </c>
      <c r="DO81" s="905"/>
      <c r="DP81" s="910" t="s">
        <v>112</v>
      </c>
      <c r="DQ81" s="910"/>
      <c r="DR81" s="910" t="s">
        <v>396</v>
      </c>
      <c r="DS81" s="910"/>
      <c r="DT81" s="910" t="s">
        <v>397</v>
      </c>
      <c r="DU81" s="910"/>
      <c r="DV81" s="910" t="s">
        <v>398</v>
      </c>
      <c r="DW81" s="910"/>
      <c r="DX81" s="910" t="s">
        <v>399</v>
      </c>
      <c r="DY81" s="910"/>
      <c r="DZ81" s="910" t="s">
        <v>400</v>
      </c>
      <c r="EA81" s="910"/>
      <c r="EB81" s="910" t="s">
        <v>114</v>
      </c>
      <c r="EC81" s="910"/>
      <c r="ED81" s="910" t="s">
        <v>115</v>
      </c>
      <c r="EE81" s="910"/>
      <c r="EF81" s="910" t="s">
        <v>116</v>
      </c>
      <c r="EG81" s="910"/>
      <c r="EH81" s="910" t="s">
        <v>117</v>
      </c>
      <c r="EI81" s="910"/>
      <c r="EJ81" s="910" t="s">
        <v>118</v>
      </c>
      <c r="EK81" s="910"/>
      <c r="EL81" s="912" t="s">
        <v>119</v>
      </c>
      <c r="EM81" s="912"/>
      <c r="EN81" s="912" t="s">
        <v>120</v>
      </c>
      <c r="EO81" s="912"/>
      <c r="EP81" s="910" t="s">
        <v>121</v>
      </c>
      <c r="EQ81" s="910"/>
      <c r="ER81" s="910" t="s">
        <v>401</v>
      </c>
      <c r="ES81" s="910"/>
      <c r="ET81" s="910" t="s">
        <v>397</v>
      </c>
      <c r="EU81" s="910"/>
      <c r="EV81" s="910" t="s">
        <v>398</v>
      </c>
      <c r="EW81" s="910"/>
      <c r="EX81" s="910" t="s">
        <v>399</v>
      </c>
      <c r="EY81" s="910"/>
      <c r="EZ81" s="910" t="s">
        <v>400</v>
      </c>
      <c r="FA81" s="910"/>
      <c r="FB81" s="910" t="s">
        <v>102</v>
      </c>
      <c r="FC81" s="910"/>
      <c r="FD81" s="910" t="s">
        <v>103</v>
      </c>
      <c r="FE81" s="910"/>
      <c r="FF81" s="910" t="s">
        <v>104</v>
      </c>
      <c r="FG81" s="910"/>
      <c r="FH81" s="910" t="s">
        <v>105</v>
      </c>
      <c r="FI81" s="910"/>
      <c r="FJ81" s="910" t="s">
        <v>106</v>
      </c>
      <c r="FK81" s="910"/>
      <c r="FL81" s="904" t="s">
        <v>107</v>
      </c>
      <c r="FM81" s="905"/>
      <c r="FN81" s="904" t="s">
        <v>108</v>
      </c>
      <c r="FO81" s="905"/>
      <c r="FP81" s="904" t="s">
        <v>109</v>
      </c>
      <c r="FQ81" s="905"/>
      <c r="FR81" s="904" t="s">
        <v>402</v>
      </c>
      <c r="FS81" s="905"/>
      <c r="FT81" s="904" t="s">
        <v>107</v>
      </c>
      <c r="FU81" s="905"/>
      <c r="FV81" s="904" t="s">
        <v>108</v>
      </c>
      <c r="FW81" s="905"/>
      <c r="FX81" s="904" t="s">
        <v>109</v>
      </c>
      <c r="FY81" s="905"/>
      <c r="FZ81" s="904" t="s">
        <v>113</v>
      </c>
      <c r="GA81" s="905"/>
      <c r="GB81" s="904" t="s">
        <v>114</v>
      </c>
      <c r="GC81" s="905"/>
      <c r="GD81" s="904" t="s">
        <v>115</v>
      </c>
      <c r="GE81" s="905"/>
      <c r="GF81" s="904" t="s">
        <v>116</v>
      </c>
      <c r="GG81" s="905"/>
      <c r="GH81" s="904" t="s">
        <v>117</v>
      </c>
      <c r="GI81" s="905"/>
      <c r="GJ81" s="904" t="s">
        <v>403</v>
      </c>
      <c r="GK81" s="905"/>
      <c r="GL81" s="904" t="s">
        <v>110</v>
      </c>
      <c r="GM81" s="905"/>
      <c r="GN81" s="904" t="s">
        <v>404</v>
      </c>
      <c r="GO81" s="905"/>
      <c r="GP81" s="904" t="s">
        <v>112</v>
      </c>
      <c r="GQ81" s="905"/>
      <c r="GR81" s="904" t="s">
        <v>396</v>
      </c>
      <c r="GS81" s="905"/>
      <c r="GT81" s="904" t="s">
        <v>397</v>
      </c>
      <c r="GU81" s="905"/>
      <c r="GV81" s="904" t="s">
        <v>398</v>
      </c>
      <c r="GW81" s="905"/>
      <c r="GX81" s="904" t="s">
        <v>399</v>
      </c>
      <c r="GY81" s="905"/>
      <c r="GZ81" s="904" t="s">
        <v>400</v>
      </c>
      <c r="HA81" s="905"/>
      <c r="HB81" s="904" t="s">
        <v>114</v>
      </c>
      <c r="HC81" s="905"/>
      <c r="HD81" s="904" t="s">
        <v>115</v>
      </c>
      <c r="HE81" s="905"/>
      <c r="HF81" s="904" t="s">
        <v>116</v>
      </c>
      <c r="HG81" s="905"/>
      <c r="HH81" s="910" t="s">
        <v>117</v>
      </c>
      <c r="HI81" s="912"/>
      <c r="HJ81" s="910" t="s">
        <v>118</v>
      </c>
      <c r="HK81" s="911"/>
    </row>
    <row r="82" spans="1:207" ht="25.5" customHeight="1">
      <c r="A82" s="172">
        <v>8</v>
      </c>
      <c r="B82" s="153" t="s">
        <v>239</v>
      </c>
      <c r="C82" s="184">
        <v>28</v>
      </c>
      <c r="D82" s="184">
        <v>1</v>
      </c>
      <c r="E82" s="189" t="s">
        <v>225</v>
      </c>
      <c r="F82" s="181"/>
      <c r="G82" s="29"/>
      <c r="H82" s="635"/>
      <c r="I82" s="636"/>
      <c r="J82" s="732"/>
      <c r="K82" s="732"/>
      <c r="L82" s="732"/>
      <c r="M82" s="732"/>
      <c r="N82" s="732"/>
      <c r="O82" s="732"/>
      <c r="P82" s="732"/>
      <c r="Q82" s="732"/>
      <c r="R82" s="719"/>
      <c r="S82" s="719"/>
      <c r="T82" s="719"/>
      <c r="U82" s="719"/>
      <c r="V82" s="33"/>
      <c r="W82" s="33"/>
      <c r="X82" s="719"/>
      <c r="Y82" s="719"/>
      <c r="Z82" s="719"/>
      <c r="AA82" s="719"/>
      <c r="AB82" s="719"/>
      <c r="AC82" s="719"/>
      <c r="AD82" s="719"/>
      <c r="AE82" s="719"/>
      <c r="AF82" s="719"/>
      <c r="AG82" s="719"/>
      <c r="AH82" s="719"/>
      <c r="AI82" s="719"/>
      <c r="AJ82" s="719"/>
      <c r="AK82" s="719"/>
      <c r="AL82" s="719"/>
      <c r="AM82" s="719"/>
      <c r="AN82" s="719"/>
      <c r="AO82" s="719"/>
      <c r="AP82" s="813" t="s">
        <v>186</v>
      </c>
      <c r="AQ82" s="814"/>
      <c r="AR82" s="814"/>
      <c r="AS82" s="814"/>
      <c r="AT82" s="814"/>
      <c r="AU82" s="814"/>
      <c r="AV82" s="814"/>
      <c r="AW82" s="815"/>
      <c r="AX82" s="1312" t="s">
        <v>529</v>
      </c>
      <c r="AY82" s="1315"/>
      <c r="AZ82" s="786"/>
      <c r="BA82" s="787"/>
      <c r="BB82" s="35"/>
      <c r="BC82" s="36"/>
      <c r="BD82" s="36"/>
      <c r="BE82" s="22"/>
      <c r="BF82" s="23"/>
      <c r="BG82" s="23"/>
      <c r="BH82" s="24"/>
      <c r="BI82" s="503"/>
      <c r="BJ82" s="731"/>
      <c r="BK82" s="732"/>
      <c r="BL82" s="719"/>
      <c r="BM82" s="719"/>
      <c r="BN82" s="731"/>
      <c r="BO82" s="732"/>
      <c r="BP82" s="719"/>
      <c r="BQ82" s="719"/>
      <c r="BR82" s="719"/>
      <c r="BS82" s="719"/>
      <c r="BT82" s="129"/>
      <c r="BU82" s="130"/>
      <c r="BV82" s="719"/>
      <c r="BW82" s="719"/>
      <c r="BX82" s="719"/>
      <c r="BY82" s="719"/>
      <c r="BZ82" s="719"/>
      <c r="CA82" s="719"/>
      <c r="CB82" s="719"/>
      <c r="CC82" s="719"/>
      <c r="CD82" s="719"/>
      <c r="CE82" s="719"/>
      <c r="CF82" s="719"/>
      <c r="CG82" s="719"/>
      <c r="CH82" s="719"/>
      <c r="CI82" s="719"/>
      <c r="CJ82" s="719"/>
      <c r="CK82" s="719"/>
      <c r="CL82" s="719"/>
      <c r="CM82" s="719"/>
      <c r="CN82" s="719"/>
      <c r="CO82" s="719"/>
      <c r="CP82" s="719"/>
      <c r="CQ82" s="719"/>
      <c r="CR82" s="2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49"/>
      <c r="DG82" s="252"/>
      <c r="DH82" s="253"/>
      <c r="DI82" s="439"/>
      <c r="DJ82" s="254"/>
      <c r="DK82" s="192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4"/>
      <c r="EO82" s="194"/>
      <c r="EP82" s="194"/>
      <c r="EQ82" s="194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  <c r="FO82" s="193"/>
      <c r="FP82" s="193"/>
      <c r="FQ82" s="193"/>
      <c r="FR82" s="193"/>
      <c r="FS82" s="193"/>
      <c r="FT82" s="193"/>
      <c r="FU82" s="193"/>
      <c r="FV82" s="193"/>
      <c r="FW82" s="193"/>
      <c r="FX82" s="193"/>
      <c r="FY82" s="193"/>
      <c r="FZ82" s="193"/>
      <c r="GA82" s="193"/>
      <c r="GB82" s="193"/>
      <c r="GC82" s="193"/>
      <c r="GD82" s="193"/>
      <c r="GE82" s="193"/>
      <c r="GF82" s="193"/>
      <c r="GG82" s="193"/>
      <c r="GH82" s="193"/>
      <c r="GI82" s="193"/>
      <c r="GJ82" s="193"/>
      <c r="GK82" s="193"/>
      <c r="GL82" s="193"/>
      <c r="GM82" s="193"/>
      <c r="GN82" s="193"/>
      <c r="GO82" s="193"/>
      <c r="GP82" s="193"/>
      <c r="GQ82" s="193"/>
      <c r="GR82" s="193"/>
      <c r="GS82" s="193"/>
      <c r="GT82" s="193"/>
      <c r="GU82" s="193"/>
      <c r="GV82" s="193"/>
      <c r="GW82" s="193"/>
      <c r="GX82" s="193"/>
      <c r="GY82" s="193"/>
    </row>
    <row r="83" spans="1:219" ht="25.5" customHeight="1">
      <c r="A83" s="172">
        <v>9</v>
      </c>
      <c r="B83" s="155" t="s">
        <v>240</v>
      </c>
      <c r="C83" s="184">
        <v>22</v>
      </c>
      <c r="D83" s="456">
        <v>1</v>
      </c>
      <c r="E83" s="189" t="s">
        <v>225</v>
      </c>
      <c r="F83" s="181"/>
      <c r="G83" s="29"/>
      <c r="H83" s="635"/>
      <c r="I83" s="636"/>
      <c r="J83" s="732"/>
      <c r="K83" s="732"/>
      <c r="L83" s="732"/>
      <c r="M83" s="732"/>
      <c r="N83" s="732"/>
      <c r="O83" s="732"/>
      <c r="P83" s="732"/>
      <c r="Q83" s="732"/>
      <c r="R83" s="719"/>
      <c r="S83" s="719"/>
      <c r="T83" s="719"/>
      <c r="U83" s="719"/>
      <c r="V83" s="33"/>
      <c r="W83" s="33"/>
      <c r="X83" s="651" t="s">
        <v>195</v>
      </c>
      <c r="Y83" s="652"/>
      <c r="Z83" s="652"/>
      <c r="AA83" s="652"/>
      <c r="AB83" s="652"/>
      <c r="AC83" s="873"/>
      <c r="AD83" s="732"/>
      <c r="AE83" s="732"/>
      <c r="AF83" s="732"/>
      <c r="AG83" s="732"/>
      <c r="AH83" s="732"/>
      <c r="AI83" s="732"/>
      <c r="AJ83" s="732"/>
      <c r="AK83" s="732"/>
      <c r="AL83" s="732"/>
      <c r="AM83" s="732"/>
      <c r="AN83" s="874" t="s">
        <v>187</v>
      </c>
      <c r="AO83" s="652"/>
      <c r="AP83" s="652"/>
      <c r="AQ83" s="652"/>
      <c r="AR83" s="652"/>
      <c r="AS83" s="653"/>
      <c r="AT83" s="474"/>
      <c r="AU83" s="474"/>
      <c r="AV83" s="803"/>
      <c r="AW83" s="731"/>
      <c r="AX83" s="719"/>
      <c r="AY83" s="719"/>
      <c r="AZ83" s="737"/>
      <c r="BA83" s="731"/>
      <c r="BB83" s="719"/>
      <c r="BC83" s="719"/>
      <c r="BD83" s="273"/>
      <c r="BE83" s="22"/>
      <c r="BF83" s="23"/>
      <c r="BG83" s="23"/>
      <c r="BH83" s="24"/>
      <c r="BI83" s="503"/>
      <c r="BJ83" s="731"/>
      <c r="BK83" s="732"/>
      <c r="BL83" s="719"/>
      <c r="BM83" s="719"/>
      <c r="BN83" s="731"/>
      <c r="BO83" s="732"/>
      <c r="BP83" s="719"/>
      <c r="BQ83" s="719"/>
      <c r="BR83" s="719"/>
      <c r="BS83" s="719"/>
      <c r="BT83" s="719"/>
      <c r="BU83" s="719"/>
      <c r="BV83" s="719"/>
      <c r="BW83" s="719"/>
      <c r="BX83" s="635"/>
      <c r="BY83" s="636"/>
      <c r="BZ83" s="169"/>
      <c r="CA83" s="651" t="s">
        <v>125</v>
      </c>
      <c r="CB83" s="652"/>
      <c r="CC83" s="652"/>
      <c r="CD83" s="652"/>
      <c r="CE83" s="652"/>
      <c r="CF83" s="652"/>
      <c r="CG83" s="652"/>
      <c r="CH83" s="652"/>
      <c r="CI83" s="653"/>
      <c r="CJ83" s="651" t="s">
        <v>126</v>
      </c>
      <c r="CK83" s="652"/>
      <c r="CL83" s="652"/>
      <c r="CM83" s="652"/>
      <c r="CN83" s="652"/>
      <c r="CO83" s="873"/>
      <c r="CP83" s="807" t="s">
        <v>9</v>
      </c>
      <c r="CQ83" s="1105"/>
      <c r="CR83" s="2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49"/>
      <c r="DI83" s="440" t="e">
        <f>C12+C14+C16+C24+C41+C53+C74+#REF!+DI19+DI25+#REF!+C64</f>
        <v>#REF!</v>
      </c>
      <c r="DL83" s="76"/>
      <c r="DN83" s="77"/>
      <c r="DO83" s="77"/>
      <c r="DP83" s="78"/>
      <c r="DT83" s="78"/>
      <c r="DU83" s="78"/>
      <c r="DV83" s="79"/>
      <c r="DW83" s="78"/>
      <c r="DX83" s="80"/>
      <c r="DY83" s="78"/>
      <c r="DZ83" s="78"/>
      <c r="EA83" s="78"/>
      <c r="EB83" s="78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2"/>
      <c r="EY83" s="82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GP83" s="225" t="s">
        <v>194</v>
      </c>
      <c r="GQ83" s="225"/>
      <c r="GR83" s="225"/>
      <c r="GS83" s="225"/>
      <c r="GT83" s="225"/>
      <c r="GU83" s="225"/>
      <c r="GV83" s="225"/>
      <c r="GY83" s="84"/>
      <c r="GZ83" s="193"/>
      <c r="HA83" s="193"/>
      <c r="HB83" s="193"/>
      <c r="HC83" s="193"/>
      <c r="HD83" s="193"/>
      <c r="HE83" s="193"/>
      <c r="HF83" s="193"/>
      <c r="HG83" s="193"/>
      <c r="HH83" s="193"/>
      <c r="HI83" s="193"/>
      <c r="HJ83" s="193"/>
      <c r="HK83" s="194"/>
    </row>
    <row r="84" spans="1:214" ht="25.5" customHeight="1">
      <c r="A84" s="172">
        <v>10</v>
      </c>
      <c r="B84" s="155" t="s">
        <v>252</v>
      </c>
      <c r="C84" s="483">
        <v>11</v>
      </c>
      <c r="D84" s="485">
        <v>1</v>
      </c>
      <c r="E84" s="1054" t="s">
        <v>225</v>
      </c>
      <c r="F84" s="133"/>
      <c r="G84" s="29"/>
      <c r="H84" s="737"/>
      <c r="I84" s="731"/>
      <c r="J84" s="732"/>
      <c r="K84" s="732"/>
      <c r="L84" s="732"/>
      <c r="M84" s="732"/>
      <c r="N84" s="732"/>
      <c r="O84" s="732"/>
      <c r="P84" s="732"/>
      <c r="Q84" s="732"/>
      <c r="R84" s="732"/>
      <c r="S84" s="732"/>
      <c r="T84" s="732"/>
      <c r="U84" s="732"/>
      <c r="V84" s="638" t="s">
        <v>7</v>
      </c>
      <c r="W84" s="640"/>
      <c r="X84" s="732"/>
      <c r="Y84" s="732"/>
      <c r="Z84" s="732"/>
      <c r="AA84" s="732"/>
      <c r="AB84" s="732"/>
      <c r="AC84" s="732"/>
      <c r="AD84" s="732"/>
      <c r="AE84" s="732"/>
      <c r="AF84" s="732"/>
      <c r="AG84" s="732"/>
      <c r="AH84" s="732"/>
      <c r="AI84" s="732"/>
      <c r="AJ84" s="732"/>
      <c r="AK84" s="732"/>
      <c r="AL84" s="732"/>
      <c r="AM84" s="732"/>
      <c r="AN84" s="732"/>
      <c r="AO84" s="732"/>
      <c r="AP84" s="732"/>
      <c r="AQ84" s="732"/>
      <c r="AR84" s="637" t="s">
        <v>226</v>
      </c>
      <c r="AS84" s="633"/>
      <c r="AT84" s="806"/>
      <c r="AU84" s="801" t="s">
        <v>89</v>
      </c>
      <c r="AV84" s="802"/>
      <c r="AW84" s="802"/>
      <c r="AX84" s="792"/>
      <c r="AY84" s="732"/>
      <c r="AZ84" s="737"/>
      <c r="BA84" s="731"/>
      <c r="BB84" s="732"/>
      <c r="BC84" s="732"/>
      <c r="BD84" s="273"/>
      <c r="BE84" s="22"/>
      <c r="BF84" s="23"/>
      <c r="BG84" s="23"/>
      <c r="BH84" s="24"/>
      <c r="BI84" s="503"/>
      <c r="BJ84" s="731"/>
      <c r="BK84" s="732"/>
      <c r="BL84" s="732"/>
      <c r="BM84" s="732"/>
      <c r="BN84" s="731"/>
      <c r="BO84" s="732"/>
      <c r="BP84" s="732"/>
      <c r="BQ84" s="732"/>
      <c r="BR84" s="732"/>
      <c r="BS84" s="732"/>
      <c r="BT84" s="793" t="s">
        <v>9</v>
      </c>
      <c r="BU84" s="794"/>
      <c r="BV84" s="731"/>
      <c r="BW84" s="732"/>
      <c r="BX84" s="635"/>
      <c r="BY84" s="636"/>
      <c r="BZ84" s="635"/>
      <c r="CA84" s="636"/>
      <c r="CB84" s="635"/>
      <c r="CC84" s="636"/>
      <c r="CD84" s="635"/>
      <c r="CE84" s="636"/>
      <c r="CF84" s="635"/>
      <c r="CG84" s="636"/>
      <c r="CH84" s="635"/>
      <c r="CI84" s="636"/>
      <c r="CJ84" s="763" t="s">
        <v>395</v>
      </c>
      <c r="CK84" s="763"/>
      <c r="CL84" s="805"/>
      <c r="CM84" s="804" t="s">
        <v>133</v>
      </c>
      <c r="CN84" s="763"/>
      <c r="CO84" s="805"/>
      <c r="CP84" s="639"/>
      <c r="CQ84" s="1106"/>
      <c r="CR84" s="2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49"/>
      <c r="DL84" s="1030" t="s">
        <v>55</v>
      </c>
      <c r="DM84" s="1030"/>
      <c r="DN84" s="1030"/>
      <c r="DO84" s="1030"/>
      <c r="DP84" s="1030"/>
      <c r="DQ84" s="1030"/>
      <c r="DR84" s="1030"/>
      <c r="DS84" s="1030"/>
      <c r="DT84" s="1030"/>
      <c r="DU84" s="1030"/>
      <c r="DV84" s="1030"/>
      <c r="DW84" s="1030"/>
      <c r="DX84" s="1030"/>
      <c r="DY84" s="77"/>
      <c r="DZ84" s="77"/>
      <c r="EA84" s="77"/>
      <c r="EB84" s="77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2"/>
      <c r="EY84" s="82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6"/>
      <c r="FQ84" s="86"/>
      <c r="FR84" s="86"/>
      <c r="FS84" s="86"/>
      <c r="FT84" s="86"/>
      <c r="FU84" s="86"/>
      <c r="FV84" s="85"/>
      <c r="GI84" s="85"/>
      <c r="GL84" s="88"/>
      <c r="GM84" s="88"/>
      <c r="GO84" s="88"/>
      <c r="GP84" s="195" t="s">
        <v>22</v>
      </c>
      <c r="GQ84" s="88"/>
      <c r="GR84" s="88"/>
      <c r="GS84" s="88"/>
      <c r="GT84" s="88"/>
      <c r="GU84" s="81"/>
      <c r="GV84" s="77"/>
      <c r="GW84" s="76"/>
      <c r="GX84" s="76"/>
      <c r="GZ84" s="84"/>
      <c r="HA84" s="84"/>
      <c r="HB84" s="84"/>
      <c r="HC84" s="84"/>
      <c r="HD84" s="84"/>
      <c r="HE84" s="84"/>
      <c r="HF84" s="84"/>
    </row>
    <row r="85" spans="1:219" ht="25.5" customHeight="1">
      <c r="A85" s="172">
        <v>11</v>
      </c>
      <c r="B85" s="155" t="s">
        <v>241</v>
      </c>
      <c r="C85" s="483">
        <v>4</v>
      </c>
      <c r="D85" s="485">
        <v>1</v>
      </c>
      <c r="E85" s="1055"/>
      <c r="F85" s="856" t="s">
        <v>33</v>
      </c>
      <c r="G85" s="844"/>
      <c r="H85" s="635"/>
      <c r="I85" s="636"/>
      <c r="J85" s="732"/>
      <c r="K85" s="732"/>
      <c r="L85" s="732"/>
      <c r="M85" s="732"/>
      <c r="N85" s="732"/>
      <c r="O85" s="732"/>
      <c r="P85" s="732"/>
      <c r="Q85" s="732"/>
      <c r="R85" s="719"/>
      <c r="S85" s="719"/>
      <c r="T85" s="719"/>
      <c r="U85" s="719"/>
      <c r="V85" s="638"/>
      <c r="W85" s="640"/>
      <c r="X85" s="719"/>
      <c r="Y85" s="719"/>
      <c r="Z85" s="719"/>
      <c r="AA85" s="719"/>
      <c r="AB85" s="719"/>
      <c r="AC85" s="719"/>
      <c r="AD85" s="719"/>
      <c r="AE85" s="719"/>
      <c r="AF85" s="719"/>
      <c r="AG85" s="719"/>
      <c r="AH85" s="719"/>
      <c r="AI85" s="719"/>
      <c r="AJ85" s="719"/>
      <c r="AK85" s="719"/>
      <c r="AL85" s="719"/>
      <c r="AM85" s="719"/>
      <c r="AN85" s="632" t="s">
        <v>185</v>
      </c>
      <c r="AO85" s="633"/>
      <c r="AP85" s="806"/>
      <c r="AQ85" s="169"/>
      <c r="AR85" s="732"/>
      <c r="AS85" s="732"/>
      <c r="AT85" s="169"/>
      <c r="AU85" s="801"/>
      <c r="AV85" s="802"/>
      <c r="AW85" s="802"/>
      <c r="AX85" s="799"/>
      <c r="AY85" s="719"/>
      <c r="AZ85" s="737"/>
      <c r="BA85" s="731"/>
      <c r="BB85" s="719"/>
      <c r="BC85" s="719"/>
      <c r="BD85" s="273"/>
      <c r="BE85" s="22"/>
      <c r="BF85" s="23"/>
      <c r="BG85" s="23"/>
      <c r="BH85" s="24"/>
      <c r="BI85" s="503"/>
      <c r="BJ85" s="731"/>
      <c r="BK85" s="732"/>
      <c r="BL85" s="719"/>
      <c r="BM85" s="719"/>
      <c r="BN85" s="731"/>
      <c r="BO85" s="732"/>
      <c r="BP85" s="719"/>
      <c r="BQ85" s="719"/>
      <c r="BR85" s="719"/>
      <c r="BS85" s="719"/>
      <c r="BT85" s="795"/>
      <c r="BU85" s="796"/>
      <c r="BV85" s="636"/>
      <c r="BW85" s="719"/>
      <c r="BX85" s="635"/>
      <c r="BY85" s="636"/>
      <c r="BZ85" s="635"/>
      <c r="CA85" s="636"/>
      <c r="CB85" s="635"/>
      <c r="CC85" s="636"/>
      <c r="CD85" s="635"/>
      <c r="CE85" s="636"/>
      <c r="CF85" s="169"/>
      <c r="CG85" s="637" t="s">
        <v>393</v>
      </c>
      <c r="CH85" s="633"/>
      <c r="CI85" s="806"/>
      <c r="CJ85" s="683"/>
      <c r="CK85" s="683"/>
      <c r="CL85" s="811"/>
      <c r="CM85" s="1098"/>
      <c r="CN85" s="683"/>
      <c r="CO85" s="811"/>
      <c r="CP85" s="639"/>
      <c r="CQ85" s="1106"/>
      <c r="CR85" s="2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49"/>
      <c r="DL85" s="1030"/>
      <c r="DM85" s="1030"/>
      <c r="DN85" s="1030"/>
      <c r="DO85" s="1030"/>
      <c r="DP85" s="1030"/>
      <c r="DQ85" s="1030"/>
      <c r="DR85" s="1030"/>
      <c r="DS85" s="1030"/>
      <c r="DT85" s="1030"/>
      <c r="DU85" s="1030"/>
      <c r="DV85" s="1030"/>
      <c r="DW85" s="1030"/>
      <c r="DX85" s="1030"/>
      <c r="DY85" s="75"/>
      <c r="DZ85" s="75"/>
      <c r="EA85" s="75"/>
      <c r="EB85" s="75"/>
      <c r="GL85" s="88"/>
      <c r="GM85" s="88"/>
      <c r="GP85" s="195" t="s">
        <v>23</v>
      </c>
      <c r="GQ85" s="88"/>
      <c r="GR85" s="88"/>
      <c r="GS85" s="88"/>
      <c r="GT85" s="88"/>
      <c r="GU85" s="81"/>
      <c r="GV85" s="87"/>
      <c r="GW85" s="83"/>
      <c r="GX85" s="83"/>
      <c r="GY85" s="76"/>
      <c r="HK85" s="76"/>
    </row>
    <row r="86" spans="1:218" ht="25.5" customHeight="1">
      <c r="A86" s="172">
        <v>12</v>
      </c>
      <c r="B86" s="155" t="s">
        <v>253</v>
      </c>
      <c r="C86" s="483">
        <v>9</v>
      </c>
      <c r="D86" s="485">
        <v>1</v>
      </c>
      <c r="E86" s="1054" t="s">
        <v>225</v>
      </c>
      <c r="F86" s="856"/>
      <c r="G86" s="844"/>
      <c r="H86" s="737"/>
      <c r="I86" s="731"/>
      <c r="J86" s="732"/>
      <c r="K86" s="732"/>
      <c r="L86" s="732"/>
      <c r="M86" s="732"/>
      <c r="N86" s="732"/>
      <c r="O86" s="732"/>
      <c r="P86" s="732"/>
      <c r="Q86" s="732"/>
      <c r="R86" s="732"/>
      <c r="S86" s="732"/>
      <c r="T86" s="732"/>
      <c r="U86" s="732"/>
      <c r="V86" s="638"/>
      <c r="W86" s="640"/>
      <c r="X86" s="732"/>
      <c r="Y86" s="732"/>
      <c r="Z86" s="732"/>
      <c r="AA86" s="732"/>
      <c r="AB86" s="732"/>
      <c r="AC86" s="732"/>
      <c r="AD86" s="732"/>
      <c r="AE86" s="732"/>
      <c r="AF86" s="732"/>
      <c r="AG86" s="732"/>
      <c r="AH86" s="732"/>
      <c r="AI86" s="732"/>
      <c r="AJ86" s="732"/>
      <c r="AK86" s="732"/>
      <c r="AL86" s="732"/>
      <c r="AM86" s="732"/>
      <c r="AN86" s="732"/>
      <c r="AO86" s="732"/>
      <c r="AP86" s="732"/>
      <c r="AQ86" s="732"/>
      <c r="AR86" s="637" t="s">
        <v>160</v>
      </c>
      <c r="AS86" s="633"/>
      <c r="AT86" s="806"/>
      <c r="AU86" s="801"/>
      <c r="AV86" s="802"/>
      <c r="AW86" s="802"/>
      <c r="AX86" s="792"/>
      <c r="AY86" s="732"/>
      <c r="AZ86" s="732"/>
      <c r="BA86" s="732"/>
      <c r="BB86" s="732"/>
      <c r="BC86" s="732"/>
      <c r="BD86" s="273"/>
      <c r="BE86" s="22"/>
      <c r="BF86" s="23"/>
      <c r="BG86" s="23"/>
      <c r="BH86" s="24"/>
      <c r="BI86" s="503"/>
      <c r="BJ86" s="731"/>
      <c r="BK86" s="732"/>
      <c r="BL86" s="732"/>
      <c r="BM86" s="732"/>
      <c r="BN86" s="731"/>
      <c r="BO86" s="732"/>
      <c r="BP86" s="732"/>
      <c r="BQ86" s="732"/>
      <c r="BR86" s="732"/>
      <c r="BS86" s="732"/>
      <c r="BT86" s="795"/>
      <c r="BU86" s="796"/>
      <c r="BV86" s="731"/>
      <c r="BW86" s="732"/>
      <c r="BX86" s="635"/>
      <c r="BY86" s="636"/>
      <c r="BZ86" s="635"/>
      <c r="CA86" s="636"/>
      <c r="CB86" s="635"/>
      <c r="CC86" s="636"/>
      <c r="CD86" s="635"/>
      <c r="CE86" s="636"/>
      <c r="CF86" s="635"/>
      <c r="CG86" s="636"/>
      <c r="CH86" s="635"/>
      <c r="CI86" s="636"/>
      <c r="CJ86" s="632" t="s">
        <v>137</v>
      </c>
      <c r="CK86" s="633"/>
      <c r="CL86" s="806"/>
      <c r="CM86" s="637" t="s">
        <v>138</v>
      </c>
      <c r="CN86" s="633"/>
      <c r="CO86" s="806"/>
      <c r="CP86" s="639"/>
      <c r="CQ86" s="1106"/>
      <c r="CR86" s="2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49"/>
      <c r="DL86" s="1030"/>
      <c r="DM86" s="1030"/>
      <c r="DN86" s="1030"/>
      <c r="DO86" s="1030"/>
      <c r="DP86" s="1030"/>
      <c r="DQ86" s="1030"/>
      <c r="DR86" s="1030"/>
      <c r="DS86" s="1030"/>
      <c r="DT86" s="1030"/>
      <c r="DU86" s="1030"/>
      <c r="DV86" s="1030"/>
      <c r="DW86" s="1030"/>
      <c r="DX86" s="1030"/>
      <c r="DY86" s="75"/>
      <c r="DZ86" s="75"/>
      <c r="EA86" s="75"/>
      <c r="EB86" s="75"/>
      <c r="GL86" s="75"/>
      <c r="GM86" s="75"/>
      <c r="GN86" s="75"/>
      <c r="GO86" s="75"/>
      <c r="GP86" s="75"/>
      <c r="GQ86" s="75"/>
      <c r="GR86" s="75"/>
      <c r="GS86" s="75"/>
      <c r="GT86" s="75"/>
      <c r="GW86" s="88"/>
      <c r="GX86" s="88"/>
      <c r="GY86" s="83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</row>
    <row r="87" spans="1:211" ht="25.5" customHeight="1">
      <c r="A87" s="172">
        <v>13</v>
      </c>
      <c r="B87" s="155" t="s">
        <v>264</v>
      </c>
      <c r="C87" s="483">
        <v>4</v>
      </c>
      <c r="D87" s="485">
        <v>1</v>
      </c>
      <c r="E87" s="1055"/>
      <c r="F87" s="856"/>
      <c r="G87" s="844"/>
      <c r="H87" s="635"/>
      <c r="I87" s="636"/>
      <c r="J87" s="732"/>
      <c r="K87" s="732"/>
      <c r="L87" s="732"/>
      <c r="M87" s="732"/>
      <c r="N87" s="732"/>
      <c r="O87" s="732"/>
      <c r="P87" s="732"/>
      <c r="Q87" s="732"/>
      <c r="R87" s="719"/>
      <c r="S87" s="719"/>
      <c r="T87" s="719"/>
      <c r="U87" s="719"/>
      <c r="V87" s="32"/>
      <c r="W87" s="407"/>
      <c r="X87" s="719"/>
      <c r="Y87" s="719"/>
      <c r="Z87" s="719"/>
      <c r="AA87" s="719"/>
      <c r="AB87" s="719"/>
      <c r="AC87" s="719"/>
      <c r="AD87" s="719"/>
      <c r="AE87" s="719"/>
      <c r="AF87" s="719"/>
      <c r="AG87" s="719"/>
      <c r="AH87" s="719"/>
      <c r="AI87" s="719"/>
      <c r="AJ87" s="719"/>
      <c r="AK87" s="719"/>
      <c r="AL87" s="719"/>
      <c r="AM87" s="719"/>
      <c r="AN87" s="719"/>
      <c r="AO87" s="719"/>
      <c r="AP87" s="719"/>
      <c r="AQ87" s="719"/>
      <c r="AR87" s="637" t="s">
        <v>163</v>
      </c>
      <c r="AS87" s="633"/>
      <c r="AT87" s="806"/>
      <c r="AU87" s="801"/>
      <c r="AV87" s="802"/>
      <c r="AW87" s="802"/>
      <c r="AX87" s="799"/>
      <c r="AY87" s="719"/>
      <c r="AZ87" s="732"/>
      <c r="BA87" s="732"/>
      <c r="BB87" s="719"/>
      <c r="BC87" s="719"/>
      <c r="BD87" s="273"/>
      <c r="BE87" s="22"/>
      <c r="BF87" s="23"/>
      <c r="BG87" s="23"/>
      <c r="BH87" s="24"/>
      <c r="BI87" s="503"/>
      <c r="BJ87" s="731"/>
      <c r="BK87" s="732"/>
      <c r="BL87" s="719"/>
      <c r="BM87" s="719"/>
      <c r="BN87" s="731"/>
      <c r="BO87" s="732"/>
      <c r="BP87" s="719"/>
      <c r="BQ87" s="719"/>
      <c r="BR87" s="719"/>
      <c r="BS87" s="719"/>
      <c r="BT87" s="797"/>
      <c r="BU87" s="798"/>
      <c r="BV87" s="636"/>
      <c r="BW87" s="719"/>
      <c r="BX87" s="635"/>
      <c r="BY87" s="636"/>
      <c r="BZ87" s="635"/>
      <c r="CA87" s="636"/>
      <c r="CB87" s="635"/>
      <c r="CC87" s="636"/>
      <c r="CD87" s="635"/>
      <c r="CE87" s="636"/>
      <c r="CF87" s="635"/>
      <c r="CG87" s="636"/>
      <c r="CH87" s="635"/>
      <c r="CI87" s="636"/>
      <c r="CJ87" s="632" t="s">
        <v>142</v>
      </c>
      <c r="CK87" s="633"/>
      <c r="CL87" s="806"/>
      <c r="CM87" s="1302" t="s">
        <v>191</v>
      </c>
      <c r="CN87" s="1303"/>
      <c r="CO87" s="1303"/>
      <c r="CP87" s="639"/>
      <c r="CQ87" s="1106"/>
      <c r="CR87" s="2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49"/>
      <c r="DL87" s="1030"/>
      <c r="DM87" s="1030"/>
      <c r="DN87" s="1030"/>
      <c r="DO87" s="1030"/>
      <c r="DP87" s="1030"/>
      <c r="DQ87" s="1030"/>
      <c r="DR87" s="1030"/>
      <c r="DS87" s="1030"/>
      <c r="DT87" s="1030"/>
      <c r="DU87" s="1030"/>
      <c r="DV87" s="1030"/>
      <c r="DW87" s="1030"/>
      <c r="DX87" s="1030"/>
      <c r="DY87" s="75"/>
      <c r="DZ87" s="75"/>
      <c r="EA87" s="75"/>
      <c r="EB87" s="75"/>
      <c r="GL87" s="75"/>
      <c r="GM87" s="75"/>
      <c r="GN87" s="75"/>
      <c r="GO87" s="75"/>
      <c r="GP87" s="75"/>
      <c r="GQ87" s="75"/>
      <c r="GR87" s="75"/>
      <c r="GS87" s="75"/>
      <c r="GT87" s="75"/>
      <c r="GW87" s="88"/>
      <c r="GX87" s="88"/>
      <c r="GY87" s="83"/>
      <c r="GZ87" s="83"/>
      <c r="HA87" s="83"/>
      <c r="HB87" s="89"/>
      <c r="HC87" s="89"/>
    </row>
    <row r="88" spans="1:211" ht="25.5" customHeight="1">
      <c r="A88" s="172">
        <v>14</v>
      </c>
      <c r="B88" s="155" t="s">
        <v>254</v>
      </c>
      <c r="C88" s="190">
        <v>13</v>
      </c>
      <c r="D88" s="484">
        <v>1</v>
      </c>
      <c r="E88" s="191" t="s">
        <v>225</v>
      </c>
      <c r="F88" s="856"/>
      <c r="G88" s="844"/>
      <c r="H88" s="635"/>
      <c r="I88" s="636"/>
      <c r="J88" s="732"/>
      <c r="K88" s="732"/>
      <c r="L88" s="732"/>
      <c r="M88" s="732"/>
      <c r="N88" s="732"/>
      <c r="O88" s="732"/>
      <c r="P88" s="732"/>
      <c r="Q88" s="732"/>
      <c r="R88" s="719"/>
      <c r="S88" s="719"/>
      <c r="T88" s="719"/>
      <c r="U88" s="719"/>
      <c r="V88" s="32"/>
      <c r="W88" s="407"/>
      <c r="X88" s="654" t="s">
        <v>167</v>
      </c>
      <c r="Y88" s="655"/>
      <c r="Z88" s="655"/>
      <c r="AA88" s="655"/>
      <c r="AB88" s="655"/>
      <c r="AC88" s="655"/>
      <c r="AD88" s="655"/>
      <c r="AE88" s="655"/>
      <c r="AF88" s="656"/>
      <c r="AG88" s="169"/>
      <c r="AH88" s="719"/>
      <c r="AI88" s="636"/>
      <c r="AJ88" s="719"/>
      <c r="AK88" s="636"/>
      <c r="AL88" s="719"/>
      <c r="AM88" s="636"/>
      <c r="AN88" s="719"/>
      <c r="AO88" s="636"/>
      <c r="AP88" s="719"/>
      <c r="AQ88" s="636"/>
      <c r="AR88" s="719"/>
      <c r="AS88" s="636"/>
      <c r="AT88" s="298"/>
      <c r="AU88" s="261"/>
      <c r="AV88" s="803"/>
      <c r="AW88" s="731"/>
      <c r="AX88" s="719"/>
      <c r="AY88" s="719"/>
      <c r="AZ88" s="732"/>
      <c r="BA88" s="732"/>
      <c r="BB88" s="719"/>
      <c r="BC88" s="719"/>
      <c r="BD88" s="273"/>
      <c r="BE88" s="22"/>
      <c r="BF88" s="23"/>
      <c r="BG88" s="23"/>
      <c r="BH88" s="24"/>
      <c r="BI88" s="503"/>
      <c r="BJ88" s="731"/>
      <c r="BK88" s="732"/>
      <c r="BL88" s="719"/>
      <c r="BM88" s="719"/>
      <c r="BN88" s="731"/>
      <c r="BO88" s="732"/>
      <c r="BP88" s="719"/>
      <c r="BQ88" s="719"/>
      <c r="BR88" s="719"/>
      <c r="BS88" s="719"/>
      <c r="BT88" s="719"/>
      <c r="BU88" s="719"/>
      <c r="BV88" s="719"/>
      <c r="BW88" s="719"/>
      <c r="BX88" s="1006" t="s">
        <v>509</v>
      </c>
      <c r="BY88" s="1007"/>
      <c r="BZ88" s="635"/>
      <c r="CA88" s="636"/>
      <c r="CB88" s="635"/>
      <c r="CC88" s="636"/>
      <c r="CD88" s="635"/>
      <c r="CE88" s="636"/>
      <c r="CF88" s="635"/>
      <c r="CG88" s="636"/>
      <c r="CH88" s="635"/>
      <c r="CI88" s="636"/>
      <c r="CJ88" s="635"/>
      <c r="CK88" s="636"/>
      <c r="CL88" s="635"/>
      <c r="CM88" s="636"/>
      <c r="CN88" s="635"/>
      <c r="CO88" s="636"/>
      <c r="CP88" s="809"/>
      <c r="CQ88" s="1107"/>
      <c r="CR88" s="2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49"/>
      <c r="DL88" s="1030"/>
      <c r="DM88" s="1030"/>
      <c r="DN88" s="1030"/>
      <c r="DO88" s="1030"/>
      <c r="DP88" s="1030"/>
      <c r="DQ88" s="1030"/>
      <c r="DR88" s="1030"/>
      <c r="DS88" s="1030"/>
      <c r="DT88" s="1030"/>
      <c r="DU88" s="1030"/>
      <c r="DV88" s="1030"/>
      <c r="DW88" s="1030"/>
      <c r="DX88" s="1030"/>
      <c r="DY88" s="75"/>
      <c r="DZ88" s="75"/>
      <c r="EA88" s="75"/>
      <c r="EB88" s="75"/>
      <c r="GL88" s="75"/>
      <c r="GM88" s="75"/>
      <c r="GN88" s="75"/>
      <c r="GO88" s="75"/>
      <c r="GP88" s="75"/>
      <c r="GQ88" s="75"/>
      <c r="GR88" s="75"/>
      <c r="GS88" s="75"/>
      <c r="GT88" s="75"/>
      <c r="GW88" s="88"/>
      <c r="GX88" s="88"/>
      <c r="GY88" s="83"/>
      <c r="GZ88" s="83"/>
      <c r="HA88" s="83"/>
      <c r="HB88" s="89"/>
      <c r="HC88" s="89"/>
    </row>
    <row r="89" spans="1:219" ht="25.5" customHeight="1">
      <c r="A89" s="172">
        <v>15</v>
      </c>
      <c r="B89" s="153" t="s">
        <v>255</v>
      </c>
      <c r="C89" s="190">
        <v>7</v>
      </c>
      <c r="D89" s="190">
        <v>1</v>
      </c>
      <c r="E89" s="191" t="s">
        <v>225</v>
      </c>
      <c r="F89" s="133"/>
      <c r="G89" s="29"/>
      <c r="H89" s="635"/>
      <c r="I89" s="636"/>
      <c r="J89" s="732"/>
      <c r="K89" s="732"/>
      <c r="L89" s="732"/>
      <c r="M89" s="732"/>
      <c r="N89" s="732"/>
      <c r="O89" s="732"/>
      <c r="P89" s="732"/>
      <c r="Q89" s="732"/>
      <c r="R89" s="719"/>
      <c r="S89" s="719"/>
      <c r="T89" s="719"/>
      <c r="U89" s="719"/>
      <c r="V89" s="719"/>
      <c r="W89" s="719"/>
      <c r="X89" s="719"/>
      <c r="Y89" s="719"/>
      <c r="Z89" s="719"/>
      <c r="AA89" s="719"/>
      <c r="AB89" s="719"/>
      <c r="AC89" s="719"/>
      <c r="AD89" s="1312" t="s">
        <v>529</v>
      </c>
      <c r="AE89" s="1313"/>
      <c r="AF89" s="1314"/>
      <c r="AG89" s="169"/>
      <c r="AH89" s="635"/>
      <c r="AI89" s="636"/>
      <c r="AJ89" s="719"/>
      <c r="AK89" s="719"/>
      <c r="AL89" s="719"/>
      <c r="AM89" s="719"/>
      <c r="AN89" s="719"/>
      <c r="AO89" s="719"/>
      <c r="AP89" s="719"/>
      <c r="AQ89" s="719"/>
      <c r="AR89" s="635"/>
      <c r="AS89" s="636"/>
      <c r="AT89" s="261"/>
      <c r="AU89" s="261"/>
      <c r="AV89" s="261"/>
      <c r="AW89" s="261"/>
      <c r="AX89" s="803"/>
      <c r="AY89" s="731"/>
      <c r="AZ89" s="737"/>
      <c r="BA89" s="731"/>
      <c r="BB89" s="719"/>
      <c r="BC89" s="719"/>
      <c r="BD89" s="273"/>
      <c r="BE89" s="22"/>
      <c r="BF89" s="23"/>
      <c r="BG89" s="23"/>
      <c r="BH89" s="24"/>
      <c r="BI89" s="503"/>
      <c r="BJ89" s="731"/>
      <c r="BK89" s="732"/>
      <c r="BL89" s="719"/>
      <c r="BM89" s="719"/>
      <c r="BN89" s="731"/>
      <c r="BO89" s="732"/>
      <c r="BP89" s="719"/>
      <c r="BQ89" s="719"/>
      <c r="BR89" s="719"/>
      <c r="BS89" s="719"/>
      <c r="BT89" s="719"/>
      <c r="BU89" s="719"/>
      <c r="BV89" s="719"/>
      <c r="BW89" s="719"/>
      <c r="BX89" s="1033"/>
      <c r="BY89" s="1034"/>
      <c r="BZ89" s="481"/>
      <c r="CA89" s="34"/>
      <c r="CB89" s="687" t="s">
        <v>144</v>
      </c>
      <c r="CC89" s="655"/>
      <c r="CD89" s="655"/>
      <c r="CE89" s="655"/>
      <c r="CF89" s="655"/>
      <c r="CG89" s="655"/>
      <c r="CH89" s="655"/>
      <c r="CI89" s="655"/>
      <c r="CJ89" s="655"/>
      <c r="CK89" s="656"/>
      <c r="CL89" s="654" t="s">
        <v>280</v>
      </c>
      <c r="CM89" s="655"/>
      <c r="CN89" s="655"/>
      <c r="CO89" s="655"/>
      <c r="CP89" s="655"/>
      <c r="CQ89" s="688"/>
      <c r="CR89" s="2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49"/>
      <c r="DT89" s="90"/>
      <c r="DU89" s="90"/>
      <c r="DV89" s="79"/>
      <c r="DW89" s="79"/>
      <c r="DX89" s="95"/>
      <c r="DY89" s="90"/>
      <c r="DZ89" s="90"/>
      <c r="EA89" s="90"/>
      <c r="EB89" s="90"/>
      <c r="ED89" s="93"/>
      <c r="EE89" s="93"/>
      <c r="EF89" s="93"/>
      <c r="EG89" s="93"/>
      <c r="EH89" s="93"/>
      <c r="EI89" s="93"/>
      <c r="EJ89" s="96"/>
      <c r="EK89" s="96"/>
      <c r="EL89" s="96"/>
      <c r="EM89" s="96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GU89" s="94"/>
      <c r="GV89" s="92"/>
      <c r="GW89" s="92"/>
      <c r="GX89" s="92"/>
      <c r="GZ89" s="83"/>
      <c r="HA89" s="83"/>
      <c r="HB89" s="89"/>
      <c r="HC89" s="89"/>
      <c r="HK89" s="76"/>
    </row>
    <row r="90" spans="1:219" ht="25.5" customHeight="1">
      <c r="A90" s="859">
        <v>16</v>
      </c>
      <c r="B90" s="153" t="s">
        <v>242</v>
      </c>
      <c r="C90" s="184">
        <v>40</v>
      </c>
      <c r="D90" s="184">
        <v>1</v>
      </c>
      <c r="E90" s="880" t="s">
        <v>225</v>
      </c>
      <c r="F90" s="133"/>
      <c r="G90" s="29"/>
      <c r="H90" s="635"/>
      <c r="I90" s="636"/>
      <c r="J90" s="737"/>
      <c r="K90" s="731"/>
      <c r="L90" s="737"/>
      <c r="M90" s="731"/>
      <c r="N90" s="737"/>
      <c r="O90" s="731"/>
      <c r="P90" s="737"/>
      <c r="Q90" s="731"/>
      <c r="R90" s="635"/>
      <c r="S90" s="636"/>
      <c r="T90" s="635"/>
      <c r="U90" s="636"/>
      <c r="V90" s="33"/>
      <c r="W90" s="33"/>
      <c r="X90" s="635"/>
      <c r="Y90" s="636"/>
      <c r="Z90" s="635"/>
      <c r="AA90" s="636"/>
      <c r="AB90" s="635"/>
      <c r="AC90" s="636"/>
      <c r="AD90" s="635"/>
      <c r="AE90" s="636"/>
      <c r="AF90" s="635"/>
      <c r="AG90" s="636"/>
      <c r="AH90" s="635"/>
      <c r="AI90" s="636"/>
      <c r="AJ90" s="635"/>
      <c r="AK90" s="636"/>
      <c r="AL90" s="635"/>
      <c r="AM90" s="636"/>
      <c r="AN90" s="635"/>
      <c r="AO90" s="636"/>
      <c r="AP90" s="635"/>
      <c r="AQ90" s="636"/>
      <c r="AR90" s="635"/>
      <c r="AS90" s="636"/>
      <c r="AT90" s="261"/>
      <c r="AU90" s="261"/>
      <c r="AV90" s="261"/>
      <c r="AW90" s="261"/>
      <c r="AX90" s="820"/>
      <c r="AY90" s="636"/>
      <c r="AZ90" s="737"/>
      <c r="BA90" s="731"/>
      <c r="BB90" s="635"/>
      <c r="BC90" s="636"/>
      <c r="BD90" s="273"/>
      <c r="BE90" s="22"/>
      <c r="BF90" s="23"/>
      <c r="BG90" s="23"/>
      <c r="BH90" s="24"/>
      <c r="BI90" s="503"/>
      <c r="BJ90" s="733"/>
      <c r="BK90" s="731"/>
      <c r="BL90" s="635"/>
      <c r="BM90" s="636"/>
      <c r="BN90" s="733"/>
      <c r="BO90" s="731"/>
      <c r="BP90" s="635"/>
      <c r="BQ90" s="636"/>
      <c r="BR90" s="635"/>
      <c r="BS90" s="636"/>
      <c r="BT90" s="635"/>
      <c r="BU90" s="636"/>
      <c r="BV90" s="635"/>
      <c r="BW90" s="636"/>
      <c r="BX90" s="635"/>
      <c r="BY90" s="636"/>
      <c r="BZ90" s="635"/>
      <c r="CA90" s="636"/>
      <c r="CB90" s="635"/>
      <c r="CC90" s="636"/>
      <c r="CD90" s="635"/>
      <c r="CE90" s="636"/>
      <c r="CF90" s="813" t="s">
        <v>186</v>
      </c>
      <c r="CG90" s="814"/>
      <c r="CH90" s="814"/>
      <c r="CI90" s="814"/>
      <c r="CJ90" s="814"/>
      <c r="CK90" s="814"/>
      <c r="CL90" s="814"/>
      <c r="CM90" s="815"/>
      <c r="CN90" s="1006" t="s">
        <v>9</v>
      </c>
      <c r="CO90" s="1007"/>
      <c r="CP90" s="1007"/>
      <c r="CQ90" s="1008"/>
      <c r="CR90" s="2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49"/>
      <c r="DL90" s="180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W90" s="91"/>
      <c r="FX90" s="91"/>
      <c r="FY90" s="91"/>
      <c r="GL90" s="90"/>
      <c r="GM90" s="90"/>
      <c r="GN90" s="79"/>
      <c r="GO90" s="79"/>
      <c r="GP90" s="95" t="s">
        <v>24</v>
      </c>
      <c r="GQ90" s="90"/>
      <c r="GR90" s="90"/>
      <c r="GS90" s="90"/>
      <c r="GT90" s="90"/>
      <c r="GV90" s="92"/>
      <c r="GW90" s="92"/>
      <c r="GX90" s="92"/>
      <c r="GY90" s="92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93"/>
    </row>
    <row r="91" spans="1:218" ht="25.5" customHeight="1" thickBot="1">
      <c r="A91" s="1001"/>
      <c r="B91" s="154" t="s">
        <v>276</v>
      </c>
      <c r="C91" s="185">
        <v>29</v>
      </c>
      <c r="D91" s="185">
        <v>1</v>
      </c>
      <c r="E91" s="1002"/>
      <c r="F91" s="134"/>
      <c r="G91" s="40"/>
      <c r="H91" s="816"/>
      <c r="I91" s="817"/>
      <c r="J91" s="732"/>
      <c r="K91" s="732"/>
      <c r="L91" s="732"/>
      <c r="M91" s="732"/>
      <c r="N91" s="732"/>
      <c r="O91" s="732"/>
      <c r="P91" s="732"/>
      <c r="Q91" s="732"/>
      <c r="R91" s="719"/>
      <c r="S91" s="719"/>
      <c r="T91" s="719"/>
      <c r="U91" s="719"/>
      <c r="V91" s="33"/>
      <c r="W91" s="33"/>
      <c r="X91" s="719"/>
      <c r="Y91" s="719"/>
      <c r="Z91" s="719"/>
      <c r="AA91" s="719"/>
      <c r="AB91" s="719"/>
      <c r="AC91" s="719"/>
      <c r="AD91" s="719"/>
      <c r="AE91" s="719"/>
      <c r="AF91" s="719"/>
      <c r="AG91" s="719"/>
      <c r="AH91" s="719"/>
      <c r="AI91" s="719"/>
      <c r="AJ91" s="719"/>
      <c r="AK91" s="719"/>
      <c r="AL91" s="816"/>
      <c r="AM91" s="817"/>
      <c r="AN91" s="816"/>
      <c r="AO91" s="817"/>
      <c r="AP91" s="816"/>
      <c r="AQ91" s="817"/>
      <c r="AR91" s="816"/>
      <c r="AS91" s="817"/>
      <c r="AT91" s="261"/>
      <c r="AU91" s="261"/>
      <c r="AV91" s="261"/>
      <c r="AW91" s="261"/>
      <c r="AX91" s="818"/>
      <c r="AY91" s="819"/>
      <c r="AZ91" s="981"/>
      <c r="BA91" s="728"/>
      <c r="BB91" s="719"/>
      <c r="BC91" s="719"/>
      <c r="BD91" s="274"/>
      <c r="BE91" s="22"/>
      <c r="BF91" s="23"/>
      <c r="BG91" s="23"/>
      <c r="BH91" s="24"/>
      <c r="BI91" s="504"/>
      <c r="BJ91" s="728"/>
      <c r="BK91" s="729"/>
      <c r="BL91" s="719"/>
      <c r="BM91" s="719"/>
      <c r="BN91" s="728"/>
      <c r="BO91" s="729"/>
      <c r="BP91" s="719"/>
      <c r="BQ91" s="719"/>
      <c r="BR91" s="719"/>
      <c r="BS91" s="719"/>
      <c r="BT91" s="784"/>
      <c r="BU91" s="784"/>
      <c r="BV91" s="784"/>
      <c r="BW91" s="784"/>
      <c r="BX91" s="635"/>
      <c r="BY91" s="636"/>
      <c r="BZ91" s="635"/>
      <c r="CA91" s="636"/>
      <c r="CB91" s="635"/>
      <c r="CC91" s="636"/>
      <c r="CD91" s="635"/>
      <c r="CE91" s="636"/>
      <c r="CF91" s="1049" t="s">
        <v>394</v>
      </c>
      <c r="CG91" s="1050"/>
      <c r="CH91" s="1050"/>
      <c r="CI91" s="1050"/>
      <c r="CJ91" s="1050"/>
      <c r="CK91" s="1050"/>
      <c r="CL91" s="1050"/>
      <c r="CM91" s="1051"/>
      <c r="CN91" s="1009"/>
      <c r="CO91" s="1010"/>
      <c r="CP91" s="1010"/>
      <c r="CQ91" s="1011"/>
      <c r="CR91" s="2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49"/>
      <c r="GZ91" s="92"/>
      <c r="HA91" s="92"/>
      <c r="HB91" s="92"/>
      <c r="HC91" s="92"/>
      <c r="HD91" s="93"/>
      <c r="HE91" s="93"/>
      <c r="HF91" s="93"/>
      <c r="HG91" s="93"/>
      <c r="HH91" s="93"/>
      <c r="HI91" s="93"/>
      <c r="HJ91" s="93"/>
    </row>
    <row r="92" spans="1:109" ht="25.5" customHeight="1">
      <c r="A92" s="433"/>
      <c r="B92" s="122"/>
      <c r="C92" s="144"/>
      <c r="D92" s="166"/>
      <c r="E92" s="145"/>
      <c r="F92" s="779" t="s">
        <v>204</v>
      </c>
      <c r="G92" s="903"/>
      <c r="H92" s="903"/>
      <c r="I92" s="903"/>
      <c r="J92" s="903"/>
      <c r="K92" s="903"/>
      <c r="L92" s="903"/>
      <c r="M92" s="903"/>
      <c r="N92" s="903" t="s">
        <v>205</v>
      </c>
      <c r="O92" s="903"/>
      <c r="P92" s="903"/>
      <c r="Q92" s="903"/>
      <c r="R92" s="903"/>
      <c r="S92" s="903"/>
      <c r="T92" s="903"/>
      <c r="U92" s="903"/>
      <c r="V92" s="903"/>
      <c r="W92" s="903"/>
      <c r="X92" s="903" t="s">
        <v>206</v>
      </c>
      <c r="Y92" s="903"/>
      <c r="Z92" s="903"/>
      <c r="AA92" s="903"/>
      <c r="AB92" s="903"/>
      <c r="AC92" s="903"/>
      <c r="AD92" s="903"/>
      <c r="AE92" s="903"/>
      <c r="AF92" s="903" t="s">
        <v>207</v>
      </c>
      <c r="AG92" s="903"/>
      <c r="AH92" s="903"/>
      <c r="AI92" s="903"/>
      <c r="AJ92" s="903"/>
      <c r="AK92" s="903"/>
      <c r="AL92" s="903"/>
      <c r="AM92" s="903"/>
      <c r="AN92" s="903" t="s">
        <v>208</v>
      </c>
      <c r="AO92" s="903"/>
      <c r="AP92" s="903"/>
      <c r="AQ92" s="903"/>
      <c r="AR92" s="903"/>
      <c r="AS92" s="903"/>
      <c r="AT92" s="903"/>
      <c r="AU92" s="903"/>
      <c r="AV92" s="903"/>
      <c r="AW92" s="903"/>
      <c r="AX92" s="776" t="s">
        <v>209</v>
      </c>
      <c r="AY92" s="777"/>
      <c r="AZ92" s="777"/>
      <c r="BA92" s="777"/>
      <c r="BB92" s="777"/>
      <c r="BC92" s="777"/>
      <c r="BD92" s="777"/>
      <c r="BE92" s="779"/>
      <c r="BF92" s="776" t="s">
        <v>210</v>
      </c>
      <c r="BG92" s="777"/>
      <c r="BH92" s="777"/>
      <c r="BI92" s="777"/>
      <c r="BJ92" s="777"/>
      <c r="BK92" s="777"/>
      <c r="BL92" s="777"/>
      <c r="BM92" s="779"/>
      <c r="BN92" s="903" t="s">
        <v>211</v>
      </c>
      <c r="BO92" s="903"/>
      <c r="BP92" s="903"/>
      <c r="BQ92" s="903"/>
      <c r="BR92" s="903"/>
      <c r="BS92" s="903"/>
      <c r="BT92" s="903"/>
      <c r="BU92" s="903"/>
      <c r="BV92" s="903"/>
      <c r="BW92" s="903"/>
      <c r="BX92" s="903" t="s">
        <v>212</v>
      </c>
      <c r="BY92" s="903"/>
      <c r="BZ92" s="903"/>
      <c r="CA92" s="903"/>
      <c r="CB92" s="903"/>
      <c r="CC92" s="903"/>
      <c r="CD92" s="903"/>
      <c r="CE92" s="903"/>
      <c r="CF92" s="903" t="s">
        <v>213</v>
      </c>
      <c r="CG92" s="903"/>
      <c r="CH92" s="903"/>
      <c r="CI92" s="903"/>
      <c r="CJ92" s="903"/>
      <c r="CK92" s="903"/>
      <c r="CL92" s="903"/>
      <c r="CM92" s="903"/>
      <c r="CN92" s="903" t="s">
        <v>214</v>
      </c>
      <c r="CO92" s="903"/>
      <c r="CP92" s="903"/>
      <c r="CQ92" s="903"/>
      <c r="CR92" s="903"/>
      <c r="CS92" s="903"/>
      <c r="CT92" s="903"/>
      <c r="CU92" s="903"/>
      <c r="CV92" s="903"/>
      <c r="CW92" s="903"/>
      <c r="CX92" s="903" t="s">
        <v>215</v>
      </c>
      <c r="CY92" s="903"/>
      <c r="CZ92" s="903"/>
      <c r="DA92" s="903"/>
      <c r="DB92" s="903"/>
      <c r="DC92" s="903"/>
      <c r="DD92" s="903"/>
      <c r="DE92" s="906"/>
    </row>
    <row r="93" spans="1:109" ht="25.5" customHeight="1">
      <c r="A93" s="434"/>
      <c r="B93" s="123"/>
      <c r="C93" s="146"/>
      <c r="D93" s="167"/>
      <c r="E93" s="147"/>
      <c r="F93" s="907">
        <v>1</v>
      </c>
      <c r="G93" s="889"/>
      <c r="H93" s="889">
        <v>2</v>
      </c>
      <c r="I93" s="889"/>
      <c r="J93" s="889">
        <v>3</v>
      </c>
      <c r="K93" s="889"/>
      <c r="L93" s="889">
        <v>4</v>
      </c>
      <c r="M93" s="889"/>
      <c r="N93" s="889">
        <v>5</v>
      </c>
      <c r="O93" s="889"/>
      <c r="P93" s="889">
        <v>6</v>
      </c>
      <c r="Q93" s="889"/>
      <c r="R93" s="889">
        <v>7</v>
      </c>
      <c r="S93" s="889"/>
      <c r="T93" s="889">
        <v>8</v>
      </c>
      <c r="U93" s="889"/>
      <c r="V93" s="889">
        <v>9</v>
      </c>
      <c r="W93" s="889"/>
      <c r="X93" s="889">
        <v>10</v>
      </c>
      <c r="Y93" s="889"/>
      <c r="Z93" s="889">
        <v>11</v>
      </c>
      <c r="AA93" s="889"/>
      <c r="AB93" s="889">
        <v>12</v>
      </c>
      <c r="AC93" s="889"/>
      <c r="AD93" s="889">
        <v>13</v>
      </c>
      <c r="AE93" s="889"/>
      <c r="AF93" s="889">
        <v>14</v>
      </c>
      <c r="AG93" s="889"/>
      <c r="AH93" s="889">
        <v>15</v>
      </c>
      <c r="AI93" s="889"/>
      <c r="AJ93" s="889">
        <v>16</v>
      </c>
      <c r="AK93" s="889"/>
      <c r="AL93" s="889">
        <v>17</v>
      </c>
      <c r="AM93" s="889"/>
      <c r="AN93" s="889">
        <v>18</v>
      </c>
      <c r="AO93" s="889"/>
      <c r="AP93" s="889">
        <v>19</v>
      </c>
      <c r="AQ93" s="889"/>
      <c r="AR93" s="889">
        <v>20</v>
      </c>
      <c r="AS93" s="889"/>
      <c r="AT93" s="889">
        <v>21</v>
      </c>
      <c r="AU93" s="889"/>
      <c r="AV93" s="889">
        <v>22</v>
      </c>
      <c r="AW93" s="889"/>
      <c r="AX93" s="889">
        <v>23</v>
      </c>
      <c r="AY93" s="889"/>
      <c r="AZ93" s="889">
        <v>24</v>
      </c>
      <c r="BA93" s="889"/>
      <c r="BB93" s="889">
        <v>25</v>
      </c>
      <c r="BC93" s="889"/>
      <c r="BD93" s="889">
        <v>26</v>
      </c>
      <c r="BE93" s="889"/>
      <c r="BF93" s="889">
        <v>27</v>
      </c>
      <c r="BG93" s="889"/>
      <c r="BH93" s="780">
        <v>28</v>
      </c>
      <c r="BI93" s="781"/>
      <c r="BJ93" s="780">
        <v>29</v>
      </c>
      <c r="BK93" s="781"/>
      <c r="BL93" s="780">
        <v>30</v>
      </c>
      <c r="BM93" s="781"/>
      <c r="BN93" s="780">
        <v>31</v>
      </c>
      <c r="BO93" s="781"/>
      <c r="BP93" s="780">
        <v>32</v>
      </c>
      <c r="BQ93" s="781"/>
      <c r="BR93" s="780">
        <v>33</v>
      </c>
      <c r="BS93" s="781"/>
      <c r="BT93" s="780">
        <v>34</v>
      </c>
      <c r="BU93" s="781"/>
      <c r="BV93" s="780">
        <v>35</v>
      </c>
      <c r="BW93" s="781"/>
      <c r="BX93" s="780">
        <v>36</v>
      </c>
      <c r="BY93" s="781"/>
      <c r="BZ93" s="780">
        <v>37</v>
      </c>
      <c r="CA93" s="781"/>
      <c r="CB93" s="780">
        <v>38</v>
      </c>
      <c r="CC93" s="781"/>
      <c r="CD93" s="780">
        <v>39</v>
      </c>
      <c r="CE93" s="781"/>
      <c r="CF93" s="780">
        <v>40</v>
      </c>
      <c r="CG93" s="781"/>
      <c r="CH93" s="780">
        <v>41</v>
      </c>
      <c r="CI93" s="781"/>
      <c r="CJ93" s="780">
        <v>42</v>
      </c>
      <c r="CK93" s="781"/>
      <c r="CL93" s="780">
        <v>43</v>
      </c>
      <c r="CM93" s="781"/>
      <c r="CN93" s="780">
        <v>44</v>
      </c>
      <c r="CO93" s="781"/>
      <c r="CP93" s="780">
        <v>45</v>
      </c>
      <c r="CQ93" s="781"/>
      <c r="CR93" s="780">
        <v>46</v>
      </c>
      <c r="CS93" s="781"/>
      <c r="CT93" s="780">
        <v>47</v>
      </c>
      <c r="CU93" s="781"/>
      <c r="CV93" s="780">
        <v>48</v>
      </c>
      <c r="CW93" s="781"/>
      <c r="CX93" s="780">
        <v>49</v>
      </c>
      <c r="CY93" s="781"/>
      <c r="CZ93" s="780">
        <v>50</v>
      </c>
      <c r="DA93" s="781"/>
      <c r="DB93" s="889">
        <v>51</v>
      </c>
      <c r="DC93" s="889"/>
      <c r="DD93" s="908">
        <v>52</v>
      </c>
      <c r="DE93" s="909"/>
    </row>
    <row r="94" spans="1:109" ht="25.5" customHeight="1" thickBot="1">
      <c r="A94" s="435"/>
      <c r="B94" s="124"/>
      <c r="C94" s="148"/>
      <c r="D94" s="168"/>
      <c r="E94" s="149"/>
      <c r="F94" s="905" t="s">
        <v>110</v>
      </c>
      <c r="G94" s="910"/>
      <c r="H94" s="904" t="s">
        <v>111</v>
      </c>
      <c r="I94" s="905"/>
      <c r="J94" s="910" t="s">
        <v>112</v>
      </c>
      <c r="K94" s="910"/>
      <c r="L94" s="910" t="s">
        <v>396</v>
      </c>
      <c r="M94" s="910"/>
      <c r="N94" s="910" t="s">
        <v>397</v>
      </c>
      <c r="O94" s="910"/>
      <c r="P94" s="910" t="s">
        <v>398</v>
      </c>
      <c r="Q94" s="910"/>
      <c r="R94" s="910" t="s">
        <v>399</v>
      </c>
      <c r="S94" s="910"/>
      <c r="T94" s="910" t="s">
        <v>400</v>
      </c>
      <c r="U94" s="910"/>
      <c r="V94" s="910" t="s">
        <v>114</v>
      </c>
      <c r="W94" s="910"/>
      <c r="X94" s="910" t="s">
        <v>115</v>
      </c>
      <c r="Y94" s="910"/>
      <c r="Z94" s="910" t="s">
        <v>116</v>
      </c>
      <c r="AA94" s="910"/>
      <c r="AB94" s="910" t="s">
        <v>117</v>
      </c>
      <c r="AC94" s="910"/>
      <c r="AD94" s="910" t="s">
        <v>118</v>
      </c>
      <c r="AE94" s="910"/>
      <c r="AF94" s="912" t="s">
        <v>119</v>
      </c>
      <c r="AG94" s="912"/>
      <c r="AH94" s="912" t="s">
        <v>120</v>
      </c>
      <c r="AI94" s="912"/>
      <c r="AJ94" s="910" t="s">
        <v>121</v>
      </c>
      <c r="AK94" s="910"/>
      <c r="AL94" s="910" t="s">
        <v>401</v>
      </c>
      <c r="AM94" s="910"/>
      <c r="AN94" s="910" t="s">
        <v>397</v>
      </c>
      <c r="AO94" s="910"/>
      <c r="AP94" s="910" t="s">
        <v>398</v>
      </c>
      <c r="AQ94" s="910"/>
      <c r="AR94" s="910" t="s">
        <v>399</v>
      </c>
      <c r="AS94" s="910"/>
      <c r="AT94" s="910" t="s">
        <v>400</v>
      </c>
      <c r="AU94" s="910"/>
      <c r="AV94" s="910" t="s">
        <v>102</v>
      </c>
      <c r="AW94" s="910"/>
      <c r="AX94" s="910" t="s">
        <v>103</v>
      </c>
      <c r="AY94" s="910"/>
      <c r="AZ94" s="910" t="s">
        <v>104</v>
      </c>
      <c r="BA94" s="910"/>
      <c r="BB94" s="910" t="s">
        <v>105</v>
      </c>
      <c r="BC94" s="910"/>
      <c r="BD94" s="910" t="s">
        <v>106</v>
      </c>
      <c r="BE94" s="910"/>
      <c r="BF94" s="904" t="s">
        <v>107</v>
      </c>
      <c r="BG94" s="905"/>
      <c r="BH94" s="904" t="s">
        <v>108</v>
      </c>
      <c r="BI94" s="905"/>
      <c r="BJ94" s="904" t="s">
        <v>109</v>
      </c>
      <c r="BK94" s="905"/>
      <c r="BL94" s="904" t="s">
        <v>402</v>
      </c>
      <c r="BM94" s="905"/>
      <c r="BN94" s="904" t="s">
        <v>107</v>
      </c>
      <c r="BO94" s="905"/>
      <c r="BP94" s="904" t="s">
        <v>108</v>
      </c>
      <c r="BQ94" s="905"/>
      <c r="BR94" s="904" t="s">
        <v>109</v>
      </c>
      <c r="BS94" s="905"/>
      <c r="BT94" s="904" t="s">
        <v>113</v>
      </c>
      <c r="BU94" s="905"/>
      <c r="BV94" s="904" t="s">
        <v>114</v>
      </c>
      <c r="BW94" s="905"/>
      <c r="BX94" s="904" t="s">
        <v>115</v>
      </c>
      <c r="BY94" s="905"/>
      <c r="BZ94" s="904" t="s">
        <v>116</v>
      </c>
      <c r="CA94" s="905"/>
      <c r="CB94" s="904" t="s">
        <v>117</v>
      </c>
      <c r="CC94" s="905"/>
      <c r="CD94" s="904" t="s">
        <v>403</v>
      </c>
      <c r="CE94" s="905"/>
      <c r="CF94" s="904" t="s">
        <v>110</v>
      </c>
      <c r="CG94" s="905"/>
      <c r="CH94" s="904" t="s">
        <v>404</v>
      </c>
      <c r="CI94" s="905"/>
      <c r="CJ94" s="904" t="s">
        <v>112</v>
      </c>
      <c r="CK94" s="905"/>
      <c r="CL94" s="904" t="s">
        <v>396</v>
      </c>
      <c r="CM94" s="905"/>
      <c r="CN94" s="904" t="s">
        <v>397</v>
      </c>
      <c r="CO94" s="905"/>
      <c r="CP94" s="904" t="s">
        <v>398</v>
      </c>
      <c r="CQ94" s="905"/>
      <c r="CR94" s="904" t="s">
        <v>399</v>
      </c>
      <c r="CS94" s="905"/>
      <c r="CT94" s="904" t="s">
        <v>400</v>
      </c>
      <c r="CU94" s="905"/>
      <c r="CV94" s="904" t="s">
        <v>114</v>
      </c>
      <c r="CW94" s="905"/>
      <c r="CX94" s="904" t="s">
        <v>115</v>
      </c>
      <c r="CY94" s="905"/>
      <c r="CZ94" s="904" t="s">
        <v>116</v>
      </c>
      <c r="DA94" s="905"/>
      <c r="DB94" s="910" t="s">
        <v>117</v>
      </c>
      <c r="DC94" s="912"/>
      <c r="DD94" s="910" t="s">
        <v>118</v>
      </c>
      <c r="DE94" s="911"/>
    </row>
    <row r="95" ht="25.5" customHeight="1"/>
    <row r="96" spans="5:101" ht="27" customHeight="1">
      <c r="E96" s="113"/>
      <c r="F96" s="114"/>
      <c r="G96" s="75"/>
      <c r="H96" s="75" t="s">
        <v>26</v>
      </c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264"/>
      <c r="W96" s="265"/>
      <c r="X96" s="75"/>
      <c r="Y96" s="75" t="s">
        <v>29</v>
      </c>
      <c r="Z96" s="193"/>
      <c r="AA96" s="193"/>
      <c r="AB96" s="193"/>
      <c r="AC96" s="193"/>
      <c r="AD96" s="193"/>
      <c r="AE96" s="193"/>
      <c r="AF96" s="193"/>
      <c r="AG96" s="193"/>
      <c r="AH96" s="194"/>
      <c r="AI96" s="194"/>
      <c r="AJ96" s="194"/>
      <c r="AK96" s="194"/>
      <c r="AN96" s="869"/>
      <c r="AO96" s="870"/>
      <c r="AP96" s="5"/>
      <c r="AQ96" s="75" t="s">
        <v>21</v>
      </c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D96" s="103"/>
      <c r="BE96" s="104"/>
      <c r="BF96" s="255"/>
      <c r="BG96" s="255" t="s">
        <v>13</v>
      </c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11"/>
      <c r="BS96" s="112"/>
      <c r="BT96" s="75"/>
      <c r="BU96" s="75" t="s">
        <v>12</v>
      </c>
      <c r="BV96" s="193"/>
      <c r="CA96" s="193"/>
      <c r="CB96" s="193"/>
      <c r="CC96" s="193"/>
      <c r="CH96" s="1037"/>
      <c r="CI96" s="1038"/>
      <c r="CK96" s="75" t="s">
        <v>20</v>
      </c>
      <c r="CP96" s="193"/>
      <c r="CQ96" s="193"/>
      <c r="CT96" s="259"/>
      <c r="CU96" s="260"/>
      <c r="CV96" s="75"/>
      <c r="CW96" s="75" t="s">
        <v>16</v>
      </c>
    </row>
    <row r="97" spans="5:101" ht="25.5" customHeight="1">
      <c r="E97" s="105"/>
      <c r="F97" s="106"/>
      <c r="G97" s="75"/>
      <c r="H97" s="75" t="s">
        <v>25</v>
      </c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27"/>
      <c r="W97" s="128"/>
      <c r="X97" s="75"/>
      <c r="Y97" s="75" t="s">
        <v>28</v>
      </c>
      <c r="Z97" s="193"/>
      <c r="AA97" s="193"/>
      <c r="AB97" s="193"/>
      <c r="AC97" s="193"/>
      <c r="AD97" s="193"/>
      <c r="AE97" s="193"/>
      <c r="AF97" s="193"/>
      <c r="AG97" s="193"/>
      <c r="AH97" s="194"/>
      <c r="AI97" s="194"/>
      <c r="AJ97" s="194"/>
      <c r="AK97" s="194"/>
      <c r="AN97" s="107"/>
      <c r="AO97" s="108"/>
      <c r="AP97" s="75"/>
      <c r="AQ97" s="75" t="s">
        <v>56</v>
      </c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D97" s="1031"/>
      <c r="BE97" s="1032"/>
      <c r="BG97" s="75" t="s">
        <v>18</v>
      </c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267"/>
      <c r="BS97" s="268"/>
      <c r="BT97" s="75"/>
      <c r="BU97" s="75" t="s">
        <v>90</v>
      </c>
      <c r="BZ97" s="193"/>
      <c r="CA97" s="193"/>
      <c r="CB97" s="193"/>
      <c r="CC97" s="193"/>
      <c r="CH97" s="698"/>
      <c r="CI97" s="699"/>
      <c r="CJ97" s="75"/>
      <c r="CK97" s="75" t="s">
        <v>17</v>
      </c>
      <c r="CP97" s="193"/>
      <c r="CQ97" s="193"/>
      <c r="CT97" s="99"/>
      <c r="CU97" s="100"/>
      <c r="CV97" s="255"/>
      <c r="CW97" s="255" t="s">
        <v>14</v>
      </c>
    </row>
    <row r="98" spans="5:101" ht="25.5" customHeight="1">
      <c r="E98" s="101"/>
      <c r="F98" s="102"/>
      <c r="G98" s="255"/>
      <c r="H98" s="255" t="s">
        <v>27</v>
      </c>
      <c r="J98" s="75"/>
      <c r="K98" s="5"/>
      <c r="L98" s="5"/>
      <c r="M98" s="5"/>
      <c r="N98" s="5"/>
      <c r="O98" s="5"/>
      <c r="P98" s="5"/>
      <c r="Q98" s="5"/>
      <c r="R98" s="5"/>
      <c r="S98" s="75"/>
      <c r="T98" s="75"/>
      <c r="U98" s="75"/>
      <c r="V98" s="314"/>
      <c r="W98" s="315"/>
      <c r="X98" s="257"/>
      <c r="Y98" s="75" t="s">
        <v>216</v>
      </c>
      <c r="Z98" s="5"/>
      <c r="AA98" s="75"/>
      <c r="AB98" s="75"/>
      <c r="AC98" s="5"/>
      <c r="AD98" s="5"/>
      <c r="AE98" s="5"/>
      <c r="AF98" s="5"/>
      <c r="AG98" s="193"/>
      <c r="AH98" s="194"/>
      <c r="AI98" s="194"/>
      <c r="AJ98" s="194"/>
      <c r="AK98" s="194"/>
      <c r="AN98" s="109"/>
      <c r="AO98" s="110"/>
      <c r="AP98" s="75"/>
      <c r="AQ98" s="75" t="s">
        <v>57</v>
      </c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256"/>
      <c r="BC98" s="256"/>
      <c r="BG98" s="75" t="s">
        <v>230</v>
      </c>
      <c r="BI98" s="75"/>
      <c r="BJ98" s="75"/>
      <c r="BK98" s="75"/>
      <c r="BL98" s="75"/>
      <c r="BM98" s="75"/>
      <c r="BN98" s="75"/>
      <c r="BO98" s="75"/>
      <c r="BP98" s="75"/>
      <c r="BZ98" s="75"/>
      <c r="CA98" s="75"/>
      <c r="CF98" s="257"/>
      <c r="CG98" s="255"/>
      <c r="CH98" s="237"/>
      <c r="CI98" s="266"/>
      <c r="CJ98" s="75"/>
      <c r="CK98" s="75" t="s">
        <v>15</v>
      </c>
      <c r="CL98" s="258"/>
      <c r="CM98" s="258"/>
      <c r="CN98" s="255"/>
      <c r="CO98" s="255"/>
      <c r="CP98" s="193"/>
      <c r="CQ98" s="193"/>
      <c r="CR98" s="193"/>
      <c r="CS98" s="193"/>
      <c r="CT98" s="1035"/>
      <c r="CU98" s="1036"/>
      <c r="CV98" s="75"/>
      <c r="CW98" s="75" t="s">
        <v>19</v>
      </c>
    </row>
    <row r="99" ht="25.5" customHeight="1"/>
    <row r="100" ht="25.5" customHeight="1"/>
    <row r="101" ht="25.5" customHeight="1"/>
    <row r="102" ht="25.5" customHeight="1"/>
    <row r="103" ht="25.5" customHeight="1"/>
    <row r="104" ht="25.5" customHeight="1">
      <c r="X104" s="5"/>
    </row>
    <row r="105" ht="27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</sheetData>
  <sheetProtection/>
  <mergeCells count="4725">
    <mergeCell ref="V84:W86"/>
    <mergeCell ref="E25:E26"/>
    <mergeCell ref="E45:E47"/>
    <mergeCell ref="AH83:AI83"/>
    <mergeCell ref="AJ83:AK83"/>
    <mergeCell ref="AL83:AM83"/>
    <mergeCell ref="AJ88:AK88"/>
    <mergeCell ref="AL88:AM88"/>
    <mergeCell ref="AN88:AO88"/>
    <mergeCell ref="V89:W89"/>
    <mergeCell ref="AD89:AF89"/>
    <mergeCell ref="AP88:AQ88"/>
    <mergeCell ref="AR88:AS88"/>
    <mergeCell ref="GT61:GW63"/>
    <mergeCell ref="GP62:GS62"/>
    <mergeCell ref="AR85:AS85"/>
    <mergeCell ref="X18:AA18"/>
    <mergeCell ref="X19:AA19"/>
    <mergeCell ref="X20:AA20"/>
    <mergeCell ref="AF83:AG83"/>
    <mergeCell ref="DX22:DY22"/>
    <mergeCell ref="AH79:AJ80"/>
    <mergeCell ref="AD81:AF81"/>
    <mergeCell ref="AX82:AY82"/>
    <mergeCell ref="FB61:FG63"/>
    <mergeCell ref="X17:AA17"/>
    <mergeCell ref="DN20:DR20"/>
    <mergeCell ref="DS20:DX20"/>
    <mergeCell ref="DY20:EE20"/>
    <mergeCell ref="EF20:EL20"/>
    <mergeCell ref="CJ15:CK15"/>
    <mergeCell ref="CL15:CM15"/>
    <mergeCell ref="FR16:FS16"/>
    <mergeCell ref="FZ22:GD22"/>
    <mergeCell ref="GE22:GL22"/>
    <mergeCell ref="GM22:GP22"/>
    <mergeCell ref="GR21:GU21"/>
    <mergeCell ref="GJ21:GQ21"/>
    <mergeCell ref="GF21:GI21"/>
    <mergeCell ref="GT20:GU20"/>
    <mergeCell ref="AJ42:AK42"/>
    <mergeCell ref="AL42:AM42"/>
    <mergeCell ref="DN36:DO39"/>
    <mergeCell ref="DV35:DW40"/>
    <mergeCell ref="GN23:GP23"/>
    <mergeCell ref="GQ23:GW23"/>
    <mergeCell ref="BX91:BY91"/>
    <mergeCell ref="BZ91:CA91"/>
    <mergeCell ref="CB91:CC91"/>
    <mergeCell ref="CD91:CE91"/>
    <mergeCell ref="CF91:CM91"/>
    <mergeCell ref="CJ86:CL86"/>
    <mergeCell ref="CM86:CO86"/>
    <mergeCell ref="CJ87:CL87"/>
    <mergeCell ref="CM87:CO87"/>
    <mergeCell ref="CD86:CE86"/>
    <mergeCell ref="BZ87:CA87"/>
    <mergeCell ref="BX87:BY87"/>
    <mergeCell ref="CF90:CM90"/>
    <mergeCell ref="BX90:BY90"/>
    <mergeCell ref="BZ90:CA90"/>
    <mergeCell ref="CB90:CC90"/>
    <mergeCell ref="CD90:CE90"/>
    <mergeCell ref="CJ88:CK88"/>
    <mergeCell ref="CT39:DE40"/>
    <mergeCell ref="CJ47:CQ47"/>
    <mergeCell ref="CH58:CI58"/>
    <mergeCell ref="CJ58:CQ58"/>
    <mergeCell ref="CP83:CQ88"/>
    <mergeCell ref="CJ83:CO83"/>
    <mergeCell ref="CA83:CI83"/>
    <mergeCell ref="BZ85:CA85"/>
    <mergeCell ref="CB85:CC85"/>
    <mergeCell ref="CJ84:CL85"/>
    <mergeCell ref="CM84:CO85"/>
    <mergeCell ref="CG85:CI85"/>
    <mergeCell ref="CR31:CS31"/>
    <mergeCell ref="CT31:DE31"/>
    <mergeCell ref="CR33:CS33"/>
    <mergeCell ref="CT33:DE33"/>
    <mergeCell ref="CR37:CS37"/>
    <mergeCell ref="CT37:DE37"/>
    <mergeCell ref="CR35:CS35"/>
    <mergeCell ref="CT35:DE35"/>
    <mergeCell ref="CR15:CY15"/>
    <mergeCell ref="CR25:CS25"/>
    <mergeCell ref="CT25:DE25"/>
    <mergeCell ref="CR27:CS27"/>
    <mergeCell ref="CT27:DE27"/>
    <mergeCell ref="CR29:CS29"/>
    <mergeCell ref="CT29:DE29"/>
    <mergeCell ref="BP35:BS35"/>
    <mergeCell ref="BP36:BS36"/>
    <mergeCell ref="BT35:BY35"/>
    <mergeCell ref="BT36:BY36"/>
    <mergeCell ref="BZ35:CC35"/>
    <mergeCell ref="BP32:BQ32"/>
    <mergeCell ref="BR31:BU31"/>
    <mergeCell ref="BR32:BU32"/>
    <mergeCell ref="BV31:BW31"/>
    <mergeCell ref="BV32:BW32"/>
    <mergeCell ref="BX31:BY31"/>
    <mergeCell ref="BZ31:CC31"/>
    <mergeCell ref="BZ32:CC32"/>
    <mergeCell ref="BR25:BU25"/>
    <mergeCell ref="BR26:BU26"/>
    <mergeCell ref="BT27:BW28"/>
    <mergeCell ref="BX27:BY28"/>
    <mergeCell ref="BZ27:CC28"/>
    <mergeCell ref="BZ29:CC30"/>
    <mergeCell ref="BX29:BY30"/>
    <mergeCell ref="BT29:BW30"/>
    <mergeCell ref="CF33:CI33"/>
    <mergeCell ref="CJ33:CK33"/>
    <mergeCell ref="CH34:CI34"/>
    <mergeCell ref="CF35:CG35"/>
    <mergeCell ref="BV25:BY25"/>
    <mergeCell ref="BV26:BY26"/>
    <mergeCell ref="BZ33:CC34"/>
    <mergeCell ref="BT33:BY34"/>
    <mergeCell ref="CD32:CE32"/>
    <mergeCell ref="CD33:CE33"/>
    <mergeCell ref="CD34:CE34"/>
    <mergeCell ref="CD35:CE35"/>
    <mergeCell ref="CD36:CE36"/>
    <mergeCell ref="CD37:CE37"/>
    <mergeCell ref="BN9:BU9"/>
    <mergeCell ref="BV9:CC9"/>
    <mergeCell ref="CD9:CM9"/>
    <mergeCell ref="BN32:BO32"/>
    <mergeCell ref="BN33:BO33"/>
    <mergeCell ref="BN36:BO36"/>
    <mergeCell ref="CN9:CU9"/>
    <mergeCell ref="CV9:DE9"/>
    <mergeCell ref="BP28:BQ28"/>
    <mergeCell ref="BR27:BS27"/>
    <mergeCell ref="BZ26:CA26"/>
    <mergeCell ref="CD25:CE25"/>
    <mergeCell ref="CD27:CE27"/>
    <mergeCell ref="CN15:CQ15"/>
    <mergeCell ref="CH20:CI20"/>
    <mergeCell ref="AD9:AM9"/>
    <mergeCell ref="AN9:AU9"/>
    <mergeCell ref="AV9:BE9"/>
    <mergeCell ref="AV10:AW10"/>
    <mergeCell ref="AX10:AY10"/>
    <mergeCell ref="AZ10:BA10"/>
    <mergeCell ref="BB10:BC10"/>
    <mergeCell ref="AL10:AM10"/>
    <mergeCell ref="AN10:AO10"/>
    <mergeCell ref="AP10:AQ10"/>
    <mergeCell ref="H23:I23"/>
    <mergeCell ref="Z10:AA10"/>
    <mergeCell ref="N9:U9"/>
    <mergeCell ref="V9:AC9"/>
    <mergeCell ref="H15:I15"/>
    <mergeCell ref="J15:K15"/>
    <mergeCell ref="L15:M15"/>
    <mergeCell ref="Z15:AA15"/>
    <mergeCell ref="H77:I77"/>
    <mergeCell ref="H88:I88"/>
    <mergeCell ref="H81:I81"/>
    <mergeCell ref="H89:I89"/>
    <mergeCell ref="H87:I87"/>
    <mergeCell ref="H75:I75"/>
    <mergeCell ref="H78:I78"/>
    <mergeCell ref="H79:I79"/>
    <mergeCell ref="H76:I76"/>
    <mergeCell ref="H86:I86"/>
    <mergeCell ref="H70:I70"/>
    <mergeCell ref="H69:I69"/>
    <mergeCell ref="AH35:AI35"/>
    <mergeCell ref="AJ35:AK35"/>
    <mergeCell ref="AL35:AM35"/>
    <mergeCell ref="AN37:AO37"/>
    <mergeCell ref="Z39:AA39"/>
    <mergeCell ref="AD39:AE39"/>
    <mergeCell ref="AN36:AO36"/>
    <mergeCell ref="AF35:AG35"/>
    <mergeCell ref="GH68:GI68"/>
    <mergeCell ref="AB25:AC25"/>
    <mergeCell ref="AH28:AI28"/>
    <mergeCell ref="AJ28:AK28"/>
    <mergeCell ref="AH29:AI29"/>
    <mergeCell ref="AB30:AC30"/>
    <mergeCell ref="AF25:AG25"/>
    <mergeCell ref="AB38:AC38"/>
    <mergeCell ref="AL31:AM31"/>
    <mergeCell ref="AN32:AO32"/>
    <mergeCell ref="EX67:FA67"/>
    <mergeCell ref="FV35:FW35"/>
    <mergeCell ref="EP35:EQ35"/>
    <mergeCell ref="ER35:ES35"/>
    <mergeCell ref="ET35:EU35"/>
    <mergeCell ref="EV69:EX69"/>
    <mergeCell ref="EY69:FA69"/>
    <mergeCell ref="EH26:EI26"/>
    <mergeCell ref="EB27:EC27"/>
    <mergeCell ref="EF26:EG26"/>
    <mergeCell ref="Z31:AA31"/>
    <mergeCell ref="AH31:AI31"/>
    <mergeCell ref="EX66:FA66"/>
    <mergeCell ref="Z27:AA27"/>
    <mergeCell ref="AB33:AC33"/>
    <mergeCell ref="AD33:AE33"/>
    <mergeCell ref="AF33:AG33"/>
    <mergeCell ref="AH37:AI37"/>
    <mergeCell ref="AD35:AE35"/>
    <mergeCell ref="CD28:CE28"/>
    <mergeCell ref="D48:D49"/>
    <mergeCell ref="AX43:BA43"/>
    <mergeCell ref="BB43:BC43"/>
    <mergeCell ref="AJ43:AM43"/>
    <mergeCell ref="AZ45:BA45"/>
    <mergeCell ref="AJ33:AK33"/>
    <mergeCell ref="AB32:AC32"/>
    <mergeCell ref="P45:Q45"/>
    <mergeCell ref="R45:S45"/>
    <mergeCell ref="AB46:AC47"/>
    <mergeCell ref="V47:W47"/>
    <mergeCell ref="R46:S46"/>
    <mergeCell ref="AD46:AE47"/>
    <mergeCell ref="AF45:AI45"/>
    <mergeCell ref="Z45:AA45"/>
    <mergeCell ref="AB45:AC45"/>
    <mergeCell ref="AD45:AE45"/>
    <mergeCell ref="AX45:AY45"/>
    <mergeCell ref="AJ44:AM44"/>
    <mergeCell ref="AL45:AM45"/>
    <mergeCell ref="T43:U43"/>
    <mergeCell ref="V43:W43"/>
    <mergeCell ref="T45:U45"/>
    <mergeCell ref="V45:W45"/>
    <mergeCell ref="X43:Y43"/>
    <mergeCell ref="X45:Y45"/>
    <mergeCell ref="T44:U44"/>
    <mergeCell ref="A43:A44"/>
    <mergeCell ref="B43:B44"/>
    <mergeCell ref="C43:C44"/>
    <mergeCell ref="H43:I43"/>
    <mergeCell ref="J43:K43"/>
    <mergeCell ref="J47:K47"/>
    <mergeCell ref="H44:I44"/>
    <mergeCell ref="H46:I46"/>
    <mergeCell ref="H45:I45"/>
    <mergeCell ref="A35:A36"/>
    <mergeCell ref="A37:A38"/>
    <mergeCell ref="L29:M30"/>
    <mergeCell ref="H29:K30"/>
    <mergeCell ref="D31:D32"/>
    <mergeCell ref="D33:D34"/>
    <mergeCell ref="D35:D36"/>
    <mergeCell ref="D37:D38"/>
    <mergeCell ref="F31:G34"/>
    <mergeCell ref="H31:I31"/>
    <mergeCell ref="A25:A26"/>
    <mergeCell ref="H27:K28"/>
    <mergeCell ref="A27:A28"/>
    <mergeCell ref="D25:D26"/>
    <mergeCell ref="D27:D30"/>
    <mergeCell ref="A33:A34"/>
    <mergeCell ref="E33:E34"/>
    <mergeCell ref="A31:A32"/>
    <mergeCell ref="H32:I32"/>
    <mergeCell ref="J32:K32"/>
    <mergeCell ref="F47:G49"/>
    <mergeCell ref="V38:W38"/>
    <mergeCell ref="AB21:AG23"/>
    <mergeCell ref="D43:D44"/>
    <mergeCell ref="D45:D47"/>
    <mergeCell ref="AF43:AG43"/>
    <mergeCell ref="X21:AA21"/>
    <mergeCell ref="X22:AA22"/>
    <mergeCell ref="X23:AA23"/>
    <mergeCell ref="AB36:AC36"/>
    <mergeCell ref="BT43:BU43"/>
    <mergeCell ref="BV43:BW43"/>
    <mergeCell ref="BX43:BY43"/>
    <mergeCell ref="AB18:AG19"/>
    <mergeCell ref="D18:D19"/>
    <mergeCell ref="AB20:AG20"/>
    <mergeCell ref="AH18:AI19"/>
    <mergeCell ref="BM41:CQ41"/>
    <mergeCell ref="BM24:CQ24"/>
    <mergeCell ref="R43:S43"/>
    <mergeCell ref="AT15:AW15"/>
    <mergeCell ref="AX13:BC13"/>
    <mergeCell ref="BN20:BO20"/>
    <mergeCell ref="BN21:BO21"/>
    <mergeCell ref="BM14:CQ14"/>
    <mergeCell ref="T13:U13"/>
    <mergeCell ref="V13:W13"/>
    <mergeCell ref="Z13:AA13"/>
    <mergeCell ref="AB13:AC13"/>
    <mergeCell ref="CH19:CI19"/>
    <mergeCell ref="GR49:GS49"/>
    <mergeCell ref="GL49:GM49"/>
    <mergeCell ref="BZ43:CA43"/>
    <mergeCell ref="BX42:BY42"/>
    <mergeCell ref="BN37:BO37"/>
    <mergeCell ref="AZ37:BA37"/>
    <mergeCell ref="BN43:BO43"/>
    <mergeCell ref="BP43:BQ43"/>
    <mergeCell ref="BN40:BO40"/>
    <mergeCell ref="BR42:BS42"/>
    <mergeCell ref="GJ48:GK48"/>
    <mergeCell ref="GJ47:GK47"/>
    <mergeCell ref="GJ49:GK49"/>
    <mergeCell ref="GN46:GO46"/>
    <mergeCell ref="GL47:GM47"/>
    <mergeCell ref="GN47:GO47"/>
    <mergeCell ref="FZ35:GA35"/>
    <mergeCell ref="GB35:GC35"/>
    <mergeCell ref="GP47:GQ47"/>
    <mergeCell ref="GR47:GS47"/>
    <mergeCell ref="GD35:GE35"/>
    <mergeCell ref="EX35:EY35"/>
    <mergeCell ref="EZ35:FA35"/>
    <mergeCell ref="GF35:GG35"/>
    <mergeCell ref="GP46:GQ46"/>
    <mergeCell ref="EV35:EW35"/>
    <mergeCell ref="FH35:FI35"/>
    <mergeCell ref="DR35:DS35"/>
    <mergeCell ref="DT35:DU35"/>
    <mergeCell ref="DX35:DY35"/>
    <mergeCell ref="EB35:EC35"/>
    <mergeCell ref="ED35:EE35"/>
    <mergeCell ref="EN35:EO35"/>
    <mergeCell ref="DZ35:EA40"/>
    <mergeCell ref="FT35:FU35"/>
    <mergeCell ref="EF35:EG35"/>
    <mergeCell ref="EH35:EI35"/>
    <mergeCell ref="EJ35:EK35"/>
    <mergeCell ref="EL35:EM35"/>
    <mergeCell ref="FZ38:GA38"/>
    <mergeCell ref="EP38:EQ38"/>
    <mergeCell ref="ER38:ES38"/>
    <mergeCell ref="ET38:EU38"/>
    <mergeCell ref="EV38:EW38"/>
    <mergeCell ref="GB38:GC38"/>
    <mergeCell ref="GD38:GE38"/>
    <mergeCell ref="GF38:GG38"/>
    <mergeCell ref="FH38:FI38"/>
    <mergeCell ref="FT38:FU38"/>
    <mergeCell ref="FV38:FW38"/>
    <mergeCell ref="FX38:FY38"/>
    <mergeCell ref="EB38:EC38"/>
    <mergeCell ref="ED38:EE38"/>
    <mergeCell ref="EF38:EG38"/>
    <mergeCell ref="EJ38:EK38"/>
    <mergeCell ref="EL38:EM38"/>
    <mergeCell ref="EN38:EO38"/>
    <mergeCell ref="EH38:EI38"/>
    <mergeCell ref="EH40:EI40"/>
    <mergeCell ref="FV40:FW40"/>
    <mergeCell ref="EL40:EM40"/>
    <mergeCell ref="EN40:EO40"/>
    <mergeCell ref="EP40:EQ40"/>
    <mergeCell ref="ER40:ES40"/>
    <mergeCell ref="ET40:EU40"/>
    <mergeCell ref="EV40:EW40"/>
    <mergeCell ref="EX40:EY40"/>
    <mergeCell ref="FT40:FU40"/>
    <mergeCell ref="GJ68:GK68"/>
    <mergeCell ref="GL68:GM68"/>
    <mergeCell ref="GN68:GO68"/>
    <mergeCell ref="DL40:DM40"/>
    <mergeCell ref="DP40:DQ40"/>
    <mergeCell ref="DR40:DS40"/>
    <mergeCell ref="DT40:DU40"/>
    <mergeCell ref="DX40:DY40"/>
    <mergeCell ref="FV68:FW68"/>
    <mergeCell ref="EF40:EG40"/>
    <mergeCell ref="GD68:GE68"/>
    <mergeCell ref="GF68:GG68"/>
    <mergeCell ref="EV68:EW68"/>
    <mergeCell ref="EX68:EY68"/>
    <mergeCell ref="FT68:FU68"/>
    <mergeCell ref="FH68:FI68"/>
    <mergeCell ref="EP68:EQ68"/>
    <mergeCell ref="ER68:ES68"/>
    <mergeCell ref="ET68:EU68"/>
    <mergeCell ref="FX68:FY68"/>
    <mergeCell ref="FZ68:GA68"/>
    <mergeCell ref="GB68:GC68"/>
    <mergeCell ref="GN58:GO58"/>
    <mergeCell ref="DP68:DQ68"/>
    <mergeCell ref="DR68:DS68"/>
    <mergeCell ref="DT68:DU68"/>
    <mergeCell ref="DX68:DY68"/>
    <mergeCell ref="EB68:EC68"/>
    <mergeCell ref="ED68:EE68"/>
    <mergeCell ref="EH68:EI68"/>
    <mergeCell ref="EJ68:EK68"/>
    <mergeCell ref="EN68:EO68"/>
    <mergeCell ref="GF67:GG67"/>
    <mergeCell ref="GH67:GI67"/>
    <mergeCell ref="GJ67:GK67"/>
    <mergeCell ref="GL67:GM67"/>
    <mergeCell ref="GN67:GO67"/>
    <mergeCell ref="DZ55:EA59"/>
    <mergeCell ref="GJ57:GK57"/>
    <mergeCell ref="EV55:FA55"/>
    <mergeCell ref="ER55:EU55"/>
    <mergeCell ref="FT67:FU67"/>
    <mergeCell ref="FV67:FW67"/>
    <mergeCell ref="FX67:FY67"/>
    <mergeCell ref="FZ67:GA67"/>
    <mergeCell ref="GB67:GC67"/>
    <mergeCell ref="GD67:GE67"/>
    <mergeCell ref="GD66:GE66"/>
    <mergeCell ref="GF66:GG66"/>
    <mergeCell ref="GH66:GI66"/>
    <mergeCell ref="GH65:GI65"/>
    <mergeCell ref="GD65:GE65"/>
    <mergeCell ref="GF65:GG65"/>
    <mergeCell ref="FT66:FU66"/>
    <mergeCell ref="FV66:FW66"/>
    <mergeCell ref="FX66:FY66"/>
    <mergeCell ref="FZ66:GA66"/>
    <mergeCell ref="GB66:GC66"/>
    <mergeCell ref="FT65:FU65"/>
    <mergeCell ref="FV65:FW65"/>
    <mergeCell ref="FX65:FY65"/>
    <mergeCell ref="FZ65:GA65"/>
    <mergeCell ref="GB65:GC65"/>
    <mergeCell ref="GH63:GI63"/>
    <mergeCell ref="GF53:GG53"/>
    <mergeCell ref="GH53:GI53"/>
    <mergeCell ref="GJ53:GK53"/>
    <mergeCell ref="GN53:GO53"/>
    <mergeCell ref="FZ64:GA64"/>
    <mergeCell ref="GB64:GC64"/>
    <mergeCell ref="GD64:GE64"/>
    <mergeCell ref="GF64:GG64"/>
    <mergeCell ref="GH64:GI64"/>
    <mergeCell ref="FV64:FW64"/>
    <mergeCell ref="FX64:FY64"/>
    <mergeCell ref="GF55:GG55"/>
    <mergeCell ref="FV56:FW56"/>
    <mergeCell ref="GD63:GE63"/>
    <mergeCell ref="GF63:GG63"/>
    <mergeCell ref="FZ57:GA57"/>
    <mergeCell ref="GL53:GM53"/>
    <mergeCell ref="GP53:GQ53"/>
    <mergeCell ref="GN52:GO52"/>
    <mergeCell ref="GP52:GQ52"/>
    <mergeCell ref="GR52:GS52"/>
    <mergeCell ref="GR53:GS53"/>
    <mergeCell ref="FT53:FU53"/>
    <mergeCell ref="FV53:FW53"/>
    <mergeCell ref="FX53:FY53"/>
    <mergeCell ref="FZ53:GA53"/>
    <mergeCell ref="GB53:GC53"/>
    <mergeCell ref="GD53:GE53"/>
    <mergeCell ref="ET66:EW66"/>
    <mergeCell ref="ED67:EE67"/>
    <mergeCell ref="EF67:EG67"/>
    <mergeCell ref="EH67:EI67"/>
    <mergeCell ref="EJ67:EK67"/>
    <mergeCell ref="EN67:EO67"/>
    <mergeCell ref="ED66:EE66"/>
    <mergeCell ref="EN66:EO66"/>
    <mergeCell ref="EQ67:ES67"/>
    <mergeCell ref="ET67:EW67"/>
    <mergeCell ref="DX67:DY67"/>
    <mergeCell ref="EB67:EC67"/>
    <mergeCell ref="DP66:DQ66"/>
    <mergeCell ref="DR66:DS66"/>
    <mergeCell ref="DT66:DU66"/>
    <mergeCell ref="EQ66:ES66"/>
    <mergeCell ref="DP67:DQ67"/>
    <mergeCell ref="DR67:DS67"/>
    <mergeCell ref="EL66:EM66"/>
    <mergeCell ref="EQ65:ES65"/>
    <mergeCell ref="DT65:DU65"/>
    <mergeCell ref="DX65:DY65"/>
    <mergeCell ref="EB65:EC65"/>
    <mergeCell ref="EN65:EO65"/>
    <mergeCell ref="DX66:DY66"/>
    <mergeCell ref="EB66:EC66"/>
    <mergeCell ref="EF66:EG66"/>
    <mergeCell ref="ED65:EE65"/>
    <mergeCell ref="EF65:EG65"/>
    <mergeCell ref="EH64:EI64"/>
    <mergeCell ref="EL61:EM61"/>
    <mergeCell ref="EL62:EM62"/>
    <mergeCell ref="EL64:EM64"/>
    <mergeCell ref="EF62:EG62"/>
    <mergeCell ref="EH62:EI62"/>
    <mergeCell ref="EJ62:EK62"/>
    <mergeCell ref="ER60:ES60"/>
    <mergeCell ref="EX62:FA62"/>
    <mergeCell ref="ET62:EW62"/>
    <mergeCell ref="EQ62:ES62"/>
    <mergeCell ref="FR17:FS17"/>
    <mergeCell ref="FP18:FQ18"/>
    <mergeCell ref="FR18:FS18"/>
    <mergeCell ref="EZ40:FA40"/>
    <mergeCell ref="FH40:FI40"/>
    <mergeCell ref="ER20:EW20"/>
    <mergeCell ref="EN63:EO63"/>
    <mergeCell ref="EB53:EC53"/>
    <mergeCell ref="EH63:EI63"/>
    <mergeCell ref="EJ63:EK63"/>
    <mergeCell ref="DX63:DY63"/>
    <mergeCell ref="ED57:EE57"/>
    <mergeCell ref="EH53:EI53"/>
    <mergeCell ref="EJ53:EK53"/>
    <mergeCell ref="ET53:EU53"/>
    <mergeCell ref="DX53:DY53"/>
    <mergeCell ref="EZ53:FA53"/>
    <mergeCell ref="FB53:FC53"/>
    <mergeCell ref="DP52:DQ52"/>
    <mergeCell ref="DN53:DO53"/>
    <mergeCell ref="DP53:DQ53"/>
    <mergeCell ref="DR53:DS53"/>
    <mergeCell ref="ED53:EE53"/>
    <mergeCell ref="EF53:EG53"/>
    <mergeCell ref="DT33:DU33"/>
    <mergeCell ref="DX33:DY33"/>
    <mergeCell ref="EB33:EC33"/>
    <mergeCell ref="ED33:EE33"/>
    <mergeCell ref="EJ33:EK33"/>
    <mergeCell ref="EL33:EM33"/>
    <mergeCell ref="DT53:DU53"/>
    <mergeCell ref="DV53:DW53"/>
    <mergeCell ref="FZ56:GA56"/>
    <mergeCell ref="GB56:GC56"/>
    <mergeCell ref="FT56:FU56"/>
    <mergeCell ref="EN56:EO56"/>
    <mergeCell ref="EP56:EQ56"/>
    <mergeCell ref="EJ56:EK56"/>
    <mergeCell ref="EP53:EQ53"/>
    <mergeCell ref="EN53:EO53"/>
    <mergeCell ref="FT57:FU57"/>
    <mergeCell ref="FV57:FW57"/>
    <mergeCell ref="FX57:FY57"/>
    <mergeCell ref="GB57:GC57"/>
    <mergeCell ref="GD57:GE57"/>
    <mergeCell ref="FT58:FU58"/>
    <mergeCell ref="FV58:FW58"/>
    <mergeCell ref="FX58:FY58"/>
    <mergeCell ref="FZ58:GA58"/>
    <mergeCell ref="GB58:GC58"/>
    <mergeCell ref="GL58:GM58"/>
    <mergeCell ref="GF58:GG58"/>
    <mergeCell ref="GD58:GE58"/>
    <mergeCell ref="GJ58:GK58"/>
    <mergeCell ref="GH58:GI58"/>
    <mergeCell ref="GF57:GG57"/>
    <mergeCell ref="GH56:GI56"/>
    <mergeCell ref="GJ55:GK55"/>
    <mergeCell ref="GJ56:GK56"/>
    <mergeCell ref="FX56:FY56"/>
    <mergeCell ref="FT55:FU55"/>
    <mergeCell ref="FX55:FY55"/>
    <mergeCell ref="GD56:GE56"/>
    <mergeCell ref="GF56:GG56"/>
    <mergeCell ref="FH52:FI52"/>
    <mergeCell ref="GH52:GI52"/>
    <mergeCell ref="GJ52:GK52"/>
    <mergeCell ref="GL52:GM52"/>
    <mergeCell ref="FV52:FW52"/>
    <mergeCell ref="FX52:FY52"/>
    <mergeCell ref="FZ52:GA52"/>
    <mergeCell ref="GD55:GE55"/>
    <mergeCell ref="EZ33:FA33"/>
    <mergeCell ref="EP33:EQ33"/>
    <mergeCell ref="EP52:EQ52"/>
    <mergeCell ref="EX36:EY36"/>
    <mergeCell ref="EZ36:FA36"/>
    <mergeCell ref="DT34:DU34"/>
    <mergeCell ref="DX34:DY34"/>
    <mergeCell ref="EB34:EC34"/>
    <mergeCell ref="EF34:EG34"/>
    <mergeCell ref="EH34:EI34"/>
    <mergeCell ref="EF33:EG33"/>
    <mergeCell ref="EH33:EI33"/>
    <mergeCell ref="EV33:EW33"/>
    <mergeCell ref="EX33:EY33"/>
    <mergeCell ref="EJ34:EK34"/>
    <mergeCell ref="EN33:EO33"/>
    <mergeCell ref="ER33:ES33"/>
    <mergeCell ref="ET33:EU33"/>
    <mergeCell ref="EP57:EQ57"/>
    <mergeCell ref="ET34:EU34"/>
    <mergeCell ref="EV34:EW34"/>
    <mergeCell ref="EX34:EY34"/>
    <mergeCell ref="EZ34:FA34"/>
    <mergeCell ref="FH34:FI34"/>
    <mergeCell ref="EP34:EQ34"/>
    <mergeCell ref="FB52:FC52"/>
    <mergeCell ref="EX38:EY38"/>
    <mergeCell ref="EZ38:FA38"/>
    <mergeCell ref="EB36:EC36"/>
    <mergeCell ref="DX55:DY55"/>
    <mergeCell ref="DZ52:EA52"/>
    <mergeCell ref="EJ52:EK52"/>
    <mergeCell ref="EN52:EO52"/>
    <mergeCell ref="ER52:ES52"/>
    <mergeCell ref="ER53:ES53"/>
    <mergeCell ref="EN36:EO36"/>
    <mergeCell ref="EP36:EQ36"/>
    <mergeCell ref="EJ36:EK36"/>
    <mergeCell ref="AL73:AM73"/>
    <mergeCell ref="BM74:CQ74"/>
    <mergeCell ref="CB43:CC43"/>
    <mergeCell ref="CD43:CE43"/>
    <mergeCell ref="DZ53:EA53"/>
    <mergeCell ref="DX52:DY52"/>
    <mergeCell ref="DN52:DO52"/>
    <mergeCell ref="DZ48:EA48"/>
    <mergeCell ref="CF48:CG48"/>
    <mergeCell ref="CB46:CC46"/>
    <mergeCell ref="L43:M43"/>
    <mergeCell ref="N43:O43"/>
    <mergeCell ref="P43:Q43"/>
    <mergeCell ref="E86:E87"/>
    <mergeCell ref="Z50:AA50"/>
    <mergeCell ref="BN49:BO49"/>
    <mergeCell ref="AZ63:BA63"/>
    <mergeCell ref="BB63:BC63"/>
    <mergeCell ref="AZ62:BA62"/>
    <mergeCell ref="BN75:BO75"/>
    <mergeCell ref="A1:AL2"/>
    <mergeCell ref="BN16:BO16"/>
    <mergeCell ref="DL36:DM36"/>
    <mergeCell ref="DP36:DQ36"/>
    <mergeCell ref="BN28:BO28"/>
    <mergeCell ref="E84:E85"/>
    <mergeCell ref="BN51:BO51"/>
    <mergeCell ref="BN52:BO52"/>
    <mergeCell ref="BN38:BO38"/>
    <mergeCell ref="AX63:AY63"/>
    <mergeCell ref="FH58:FI58"/>
    <mergeCell ref="FH57:FI57"/>
    <mergeCell ref="FH55:FI55"/>
    <mergeCell ref="ED36:EE36"/>
    <mergeCell ref="EF36:EG36"/>
    <mergeCell ref="EH36:EI36"/>
    <mergeCell ref="ER36:ES36"/>
    <mergeCell ref="ET36:EU36"/>
    <mergeCell ref="FH56:FI56"/>
    <mergeCell ref="EH57:EI57"/>
    <mergeCell ref="GD52:GE52"/>
    <mergeCell ref="FT52:FU52"/>
    <mergeCell ref="GF52:GG52"/>
    <mergeCell ref="FR45:FS45"/>
    <mergeCell ref="FR49:FS49"/>
    <mergeCell ref="ED52:EE52"/>
    <mergeCell ref="EH52:EI52"/>
    <mergeCell ref="DR33:DS33"/>
    <mergeCell ref="DR34:DS34"/>
    <mergeCell ref="DX39:DY39"/>
    <mergeCell ref="DR39:DS39"/>
    <mergeCell ref="DX38:DY38"/>
    <mergeCell ref="DR36:DS36"/>
    <mergeCell ref="DT36:DU36"/>
    <mergeCell ref="DX36:DY36"/>
    <mergeCell ref="DR38:DS38"/>
    <mergeCell ref="DT38:DU38"/>
    <mergeCell ref="ER34:ES34"/>
    <mergeCell ref="EV36:EW36"/>
    <mergeCell ref="BT90:BU90"/>
    <mergeCell ref="BT88:BU88"/>
    <mergeCell ref="CN75:CO75"/>
    <mergeCell ref="CH75:CI75"/>
    <mergeCell ref="CF76:CG76"/>
    <mergeCell ref="CN76:CO76"/>
    <mergeCell ref="ED34:EE34"/>
    <mergeCell ref="EL36:EM36"/>
    <mergeCell ref="BN45:BO45"/>
    <mergeCell ref="BN76:BO76"/>
    <mergeCell ref="BN86:BO86"/>
    <mergeCell ref="BN87:BO87"/>
    <mergeCell ref="BN88:BO88"/>
    <mergeCell ref="BN83:BO83"/>
    <mergeCell ref="BN78:BO78"/>
    <mergeCell ref="BN77:BO77"/>
    <mergeCell ref="BN60:BO60"/>
    <mergeCell ref="BN46:BO46"/>
    <mergeCell ref="BN91:BO91"/>
    <mergeCell ref="BP91:BQ91"/>
    <mergeCell ref="BR89:BS89"/>
    <mergeCell ref="BR83:BS83"/>
    <mergeCell ref="DP33:DQ33"/>
    <mergeCell ref="BV44:BW44"/>
    <mergeCell ref="DL34:DM34"/>
    <mergeCell ref="DP34:DQ34"/>
    <mergeCell ref="DL35:DM35"/>
    <mergeCell ref="BN44:BO44"/>
    <mergeCell ref="CB76:CC76"/>
    <mergeCell ref="CD51:CE51"/>
    <mergeCell ref="CB73:CC73"/>
    <mergeCell ref="CD73:CE73"/>
    <mergeCell ref="CB52:CC52"/>
    <mergeCell ref="BR91:BS91"/>
    <mergeCell ref="BZ88:CA88"/>
    <mergeCell ref="CD88:CE88"/>
    <mergeCell ref="BX85:BY85"/>
    <mergeCell ref="CD85:CE85"/>
    <mergeCell ref="BP39:BQ39"/>
    <mergeCell ref="CD45:CE45"/>
    <mergeCell ref="CF43:CG43"/>
    <mergeCell ref="DP35:DQ35"/>
    <mergeCell ref="BZ38:CA38"/>
    <mergeCell ref="DP38:DQ38"/>
    <mergeCell ref="DP37:DQ37"/>
    <mergeCell ref="BR40:BS40"/>
    <mergeCell ref="BV40:BW40"/>
    <mergeCell ref="BR43:BS43"/>
    <mergeCell ref="BN54:BO54"/>
    <mergeCell ref="BP54:BQ54"/>
    <mergeCell ref="DL33:DM33"/>
    <mergeCell ref="BP45:BQ45"/>
    <mergeCell ref="BR45:BS45"/>
    <mergeCell ref="BT45:BU45"/>
    <mergeCell ref="BV45:BW45"/>
    <mergeCell ref="DL37:DM37"/>
    <mergeCell ref="BP38:BQ38"/>
    <mergeCell ref="BV42:BW42"/>
    <mergeCell ref="EB40:EC40"/>
    <mergeCell ref="ED40:EE40"/>
    <mergeCell ref="BP51:BQ51"/>
    <mergeCell ref="BT51:BU51"/>
    <mergeCell ref="BT50:BU50"/>
    <mergeCell ref="BN64:BO64"/>
    <mergeCell ref="CB51:CC51"/>
    <mergeCell ref="BP60:BQ60"/>
    <mergeCell ref="BP61:BQ61"/>
    <mergeCell ref="BP57:BQ57"/>
    <mergeCell ref="ED32:EE32"/>
    <mergeCell ref="EF32:EG32"/>
    <mergeCell ref="EH37:EI37"/>
    <mergeCell ref="EJ37:EK37"/>
    <mergeCell ref="EL37:EM37"/>
    <mergeCell ref="EP37:EQ37"/>
    <mergeCell ref="EN37:EO37"/>
    <mergeCell ref="EF37:EG37"/>
    <mergeCell ref="EL34:EM34"/>
    <mergeCell ref="EN34:EO34"/>
    <mergeCell ref="AV68:BD69"/>
    <mergeCell ref="BP47:BQ47"/>
    <mergeCell ref="BP46:BQ46"/>
    <mergeCell ref="DR37:DS37"/>
    <mergeCell ref="DT37:DU37"/>
    <mergeCell ref="BT46:BU46"/>
    <mergeCell ref="BT42:BU42"/>
    <mergeCell ref="BN42:BO42"/>
    <mergeCell ref="BP44:BQ44"/>
    <mergeCell ref="BP37:BQ37"/>
    <mergeCell ref="BX46:BY46"/>
    <mergeCell ref="BX44:BY44"/>
    <mergeCell ref="BT44:BU44"/>
    <mergeCell ref="CD48:CE48"/>
    <mergeCell ref="BT52:BU52"/>
    <mergeCell ref="BZ76:CA76"/>
    <mergeCell ref="BZ45:CA45"/>
    <mergeCell ref="BX48:BY48"/>
    <mergeCell ref="BZ44:CA44"/>
    <mergeCell ref="BX45:BY45"/>
    <mergeCell ref="CB54:CC54"/>
    <mergeCell ref="EF56:EG56"/>
    <mergeCell ref="BP72:BQ72"/>
    <mergeCell ref="BN73:BO73"/>
    <mergeCell ref="EF55:EG55"/>
    <mergeCell ref="DV55:DW59"/>
    <mergeCell ref="BP55:BQ55"/>
    <mergeCell ref="BN72:BO72"/>
    <mergeCell ref="EF59:EG59"/>
    <mergeCell ref="EB59:EC59"/>
    <mergeCell ref="DR46:DS46"/>
    <mergeCell ref="DR52:DS52"/>
    <mergeCell ref="DT52:DU52"/>
    <mergeCell ref="EH49:EI49"/>
    <mergeCell ref="GB59:GC59"/>
    <mergeCell ref="EV58:EW58"/>
    <mergeCell ref="EB58:EC58"/>
    <mergeCell ref="EL58:EM58"/>
    <mergeCell ref="EB52:EC52"/>
    <mergeCell ref="EZ58:FA58"/>
    <mergeCell ref="GH57:GI57"/>
    <mergeCell ref="EH50:EI50"/>
    <mergeCell ref="EH48:EI48"/>
    <mergeCell ref="GH55:GI55"/>
    <mergeCell ref="DX58:DY58"/>
    <mergeCell ref="ED42:EE42"/>
    <mergeCell ref="FV55:FW55"/>
    <mergeCell ref="EJ55:EK55"/>
    <mergeCell ref="EH56:EI56"/>
    <mergeCell ref="EF57:EG57"/>
    <mergeCell ref="BN31:BO31"/>
    <mergeCell ref="EN57:EO57"/>
    <mergeCell ref="DL27:DM27"/>
    <mergeCell ref="DT30:DU30"/>
    <mergeCell ref="CH27:CI27"/>
    <mergeCell ref="DL26:DM26"/>
    <mergeCell ref="DL38:DM38"/>
    <mergeCell ref="DT43:DU43"/>
    <mergeCell ref="DT39:DU39"/>
    <mergeCell ref="DP43:DQ43"/>
    <mergeCell ref="BR28:BS28"/>
    <mergeCell ref="AX39:AY39"/>
    <mergeCell ref="AH30:AI30"/>
    <mergeCell ref="AJ34:AK34"/>
    <mergeCell ref="AH32:AI32"/>
    <mergeCell ref="DR32:DS32"/>
    <mergeCell ref="DL30:DM30"/>
    <mergeCell ref="DN30:DO30"/>
    <mergeCell ref="DP30:DQ30"/>
    <mergeCell ref="CH29:CI29"/>
    <mergeCell ref="CD30:CE30"/>
    <mergeCell ref="CD31:CE31"/>
    <mergeCell ref="AL29:AM29"/>
    <mergeCell ref="AF29:AG29"/>
    <mergeCell ref="BB77:BD80"/>
    <mergeCell ref="BV52:BW52"/>
    <mergeCell ref="AH48:AI48"/>
    <mergeCell ref="AJ48:AK48"/>
    <mergeCell ref="AF48:AG48"/>
    <mergeCell ref="BB31:BC31"/>
    <mergeCell ref="J31:K31"/>
    <mergeCell ref="T32:U32"/>
    <mergeCell ref="H35:M35"/>
    <mergeCell ref="ER37:ES37"/>
    <mergeCell ref="CB45:CC45"/>
    <mergeCell ref="BB37:BC37"/>
    <mergeCell ref="DX32:DY32"/>
    <mergeCell ref="DL32:DM32"/>
    <mergeCell ref="V32:W32"/>
    <mergeCell ref="DT32:DU32"/>
    <mergeCell ref="FV33:FW33"/>
    <mergeCell ref="FT34:FU34"/>
    <mergeCell ref="FV34:FW34"/>
    <mergeCell ref="FT46:FU46"/>
    <mergeCell ref="DZ46:EA46"/>
    <mergeCell ref="ED46:EE46"/>
    <mergeCell ref="EH46:EI46"/>
    <mergeCell ref="FH37:FI37"/>
    <mergeCell ref="ED37:EE37"/>
    <mergeCell ref="EJ40:EK40"/>
    <mergeCell ref="GH45:GI45"/>
    <mergeCell ref="FT42:FU42"/>
    <mergeCell ref="FT45:FU45"/>
    <mergeCell ref="FV36:FW36"/>
    <mergeCell ref="FX40:FY40"/>
    <mergeCell ref="FX35:FY35"/>
    <mergeCell ref="FZ40:GA40"/>
    <mergeCell ref="GB40:GC40"/>
    <mergeCell ref="GD40:GE40"/>
    <mergeCell ref="GF40:GG40"/>
    <mergeCell ref="GJ46:GK46"/>
    <mergeCell ref="GH46:GI46"/>
    <mergeCell ref="GD46:GE46"/>
    <mergeCell ref="EJ46:EK46"/>
    <mergeCell ref="EN46:EO46"/>
    <mergeCell ref="EP46:EQ46"/>
    <mergeCell ref="GF46:GG46"/>
    <mergeCell ref="CF46:CG46"/>
    <mergeCell ref="BZ39:CA39"/>
    <mergeCell ref="CB38:CC38"/>
    <mergeCell ref="BZ36:CA36"/>
    <mergeCell ref="BZ37:CC37"/>
    <mergeCell ref="CB39:CI39"/>
    <mergeCell ref="CB40:CI40"/>
    <mergeCell ref="CD42:CE42"/>
    <mergeCell ref="CF42:CG42"/>
    <mergeCell ref="AJ36:AK36"/>
    <mergeCell ref="AZ35:BA35"/>
    <mergeCell ref="BB36:BC36"/>
    <mergeCell ref="AL36:AM36"/>
    <mergeCell ref="H39:I39"/>
    <mergeCell ref="J39:K39"/>
    <mergeCell ref="L39:M39"/>
    <mergeCell ref="N39:O39"/>
    <mergeCell ref="P39:Q39"/>
    <mergeCell ref="R39:S39"/>
    <mergeCell ref="AZ32:BA32"/>
    <mergeCell ref="AB34:AC34"/>
    <mergeCell ref="AN34:AO34"/>
    <mergeCell ref="AL32:AM32"/>
    <mergeCell ref="N36:U36"/>
    <mergeCell ref="BB35:BC35"/>
    <mergeCell ref="AX36:AY36"/>
    <mergeCell ref="Z36:AA36"/>
    <mergeCell ref="AF36:AG36"/>
    <mergeCell ref="AH36:AI36"/>
    <mergeCell ref="H60:I60"/>
    <mergeCell ref="H82:I82"/>
    <mergeCell ref="H90:I90"/>
    <mergeCell ref="H59:I59"/>
    <mergeCell ref="Z35:AA35"/>
    <mergeCell ref="BB32:BC32"/>
    <mergeCell ref="AB35:AC35"/>
    <mergeCell ref="AR32:AW33"/>
    <mergeCell ref="AP32:AQ33"/>
    <mergeCell ref="AN35:AO35"/>
    <mergeCell ref="AN38:AO38"/>
    <mergeCell ref="AN29:AO29"/>
    <mergeCell ref="AX37:AY37"/>
    <mergeCell ref="AN31:AO31"/>
    <mergeCell ref="AN30:AO30"/>
    <mergeCell ref="H91:I91"/>
    <mergeCell ref="H68:I68"/>
    <mergeCell ref="H65:I65"/>
    <mergeCell ref="H66:I66"/>
    <mergeCell ref="H72:I72"/>
    <mergeCell ref="V34:W34"/>
    <mergeCell ref="N35:U35"/>
    <mergeCell ref="V35:W35"/>
    <mergeCell ref="AH33:AI33"/>
    <mergeCell ref="AL33:AM33"/>
    <mergeCell ref="P28:Q28"/>
    <mergeCell ref="AJ30:AK30"/>
    <mergeCell ref="AB28:AC28"/>
    <mergeCell ref="T28:U28"/>
    <mergeCell ref="AD30:AE30"/>
    <mergeCell ref="L32:M32"/>
    <mergeCell ref="R32:S32"/>
    <mergeCell ref="N33:S34"/>
    <mergeCell ref="T37:U37"/>
    <mergeCell ref="AX28:AY28"/>
    <mergeCell ref="AJ31:AK31"/>
    <mergeCell ref="AX30:AY30"/>
    <mergeCell ref="AL30:AM30"/>
    <mergeCell ref="AJ37:AK37"/>
    <mergeCell ref="AB37:AC37"/>
    <mergeCell ref="AD37:AE37"/>
    <mergeCell ref="AX32:AY32"/>
    <mergeCell ref="Z29:AA29"/>
    <mergeCell ref="F18:G21"/>
    <mergeCell ref="CB18:CC18"/>
    <mergeCell ref="BN22:BO22"/>
    <mergeCell ref="BZ18:CA18"/>
    <mergeCell ref="AD29:AE29"/>
    <mergeCell ref="AF28:AG28"/>
    <mergeCell ref="V23:W23"/>
    <mergeCell ref="H18:I18"/>
    <mergeCell ref="H19:I19"/>
    <mergeCell ref="H20:I20"/>
    <mergeCell ref="BN23:BO23"/>
    <mergeCell ref="BN27:BO27"/>
    <mergeCell ref="BN19:BO19"/>
    <mergeCell ref="R27:S27"/>
    <mergeCell ref="X27:Y27"/>
    <mergeCell ref="H21:I21"/>
    <mergeCell ref="H22:I22"/>
    <mergeCell ref="BT15:BU15"/>
    <mergeCell ref="BR19:BS19"/>
    <mergeCell ref="BP19:BQ19"/>
    <mergeCell ref="BP15:BQ15"/>
    <mergeCell ref="BN17:BO17"/>
    <mergeCell ref="CD19:CE19"/>
    <mergeCell ref="CF19:CG19"/>
    <mergeCell ref="CH18:CI18"/>
    <mergeCell ref="CD18:CE18"/>
    <mergeCell ref="CF18:CG18"/>
    <mergeCell ref="BV15:BW15"/>
    <mergeCell ref="BX15:BY15"/>
    <mergeCell ref="BZ15:CA15"/>
    <mergeCell ref="CB15:CC15"/>
    <mergeCell ref="CH15:CI15"/>
    <mergeCell ref="CF15:CG15"/>
    <mergeCell ref="CD15:CE15"/>
    <mergeCell ref="BN15:BO15"/>
    <mergeCell ref="AD15:AE15"/>
    <mergeCell ref="AF15:AG15"/>
    <mergeCell ref="AH15:AI15"/>
    <mergeCell ref="AX15:AY15"/>
    <mergeCell ref="AZ15:BA15"/>
    <mergeCell ref="BB15:BC15"/>
    <mergeCell ref="AR15:AS15"/>
    <mergeCell ref="BR15:BS15"/>
    <mergeCell ref="AB15:AC15"/>
    <mergeCell ref="N15:O15"/>
    <mergeCell ref="X15:Y15"/>
    <mergeCell ref="A14:B14"/>
    <mergeCell ref="AJ15:AK15"/>
    <mergeCell ref="AP15:AQ15"/>
    <mergeCell ref="AL15:AM15"/>
    <mergeCell ref="AN15:AO15"/>
    <mergeCell ref="R15:S15"/>
    <mergeCell ref="T15:U15"/>
    <mergeCell ref="V15:W15"/>
    <mergeCell ref="F15:G15"/>
    <mergeCell ref="F13:G13"/>
    <mergeCell ref="AD36:AE36"/>
    <mergeCell ref="R28:S28"/>
    <mergeCell ref="V28:W28"/>
    <mergeCell ref="Z28:AA28"/>
    <mergeCell ref="AB27:AC27"/>
    <mergeCell ref="Z33:AA33"/>
    <mergeCell ref="AB29:AC29"/>
    <mergeCell ref="F14:AU14"/>
    <mergeCell ref="X28:Y28"/>
    <mergeCell ref="AF37:AG37"/>
    <mergeCell ref="AL37:AM37"/>
    <mergeCell ref="AD38:AE38"/>
    <mergeCell ref="AJ39:AK39"/>
    <mergeCell ref="AL38:AM38"/>
    <mergeCell ref="AH38:AI38"/>
    <mergeCell ref="AF38:AG38"/>
    <mergeCell ref="AJ38:AK38"/>
    <mergeCell ref="BZ52:CA52"/>
    <mergeCell ref="BP50:BQ50"/>
    <mergeCell ref="BN59:BO59"/>
    <mergeCell ref="AX49:BC49"/>
    <mergeCell ref="BB59:BC59"/>
    <mergeCell ref="BB54:BC54"/>
    <mergeCell ref="BR52:BS52"/>
    <mergeCell ref="BP52:BQ52"/>
    <mergeCell ref="BZ50:CA50"/>
    <mergeCell ref="BR51:BS51"/>
    <mergeCell ref="BR50:BS50"/>
    <mergeCell ref="BN39:BO39"/>
    <mergeCell ref="BP42:BQ42"/>
    <mergeCell ref="BP48:BQ48"/>
    <mergeCell ref="AX42:BC42"/>
    <mergeCell ref="BZ49:CA49"/>
    <mergeCell ref="BT48:BU48"/>
    <mergeCell ref="BV48:BW48"/>
    <mergeCell ref="BX47:BY47"/>
    <mergeCell ref="BR48:BS48"/>
    <mergeCell ref="BX51:BY51"/>
    <mergeCell ref="BX50:BY50"/>
    <mergeCell ref="BV51:BW51"/>
    <mergeCell ref="BV50:BW50"/>
    <mergeCell ref="BT49:BU49"/>
    <mergeCell ref="CB50:CC50"/>
    <mergeCell ref="BV49:BW49"/>
    <mergeCell ref="BZ51:CA51"/>
    <mergeCell ref="CB48:CC48"/>
    <mergeCell ref="CD49:CE49"/>
    <mergeCell ref="CF38:CG38"/>
    <mergeCell ref="BZ48:CA48"/>
    <mergeCell ref="BZ42:CA42"/>
    <mergeCell ref="CF44:CG44"/>
    <mergeCell ref="CB44:CC44"/>
    <mergeCell ref="BZ47:CA47"/>
    <mergeCell ref="CF45:CG45"/>
    <mergeCell ref="CB47:CC47"/>
    <mergeCell ref="CD46:CE46"/>
    <mergeCell ref="BV47:BW47"/>
    <mergeCell ref="CB49:CC49"/>
    <mergeCell ref="DR42:DS42"/>
    <mergeCell ref="DX46:DY46"/>
    <mergeCell ref="DV46:DW46"/>
    <mergeCell ref="CD47:CE47"/>
    <mergeCell ref="CD44:CE44"/>
    <mergeCell ref="DX47:DY47"/>
    <mergeCell ref="CD50:CE50"/>
    <mergeCell ref="ET58:EU58"/>
    <mergeCell ref="EJ58:EK58"/>
    <mergeCell ref="EN58:EO58"/>
    <mergeCell ref="EL57:EM57"/>
    <mergeCell ref="CD54:CE54"/>
    <mergeCell ref="DL58:DM58"/>
    <mergeCell ref="ER58:ES58"/>
    <mergeCell ref="CF51:CG51"/>
    <mergeCell ref="EH58:EI58"/>
    <mergeCell ref="DN55:DO59"/>
    <mergeCell ref="CF50:CG50"/>
    <mergeCell ref="EB57:EC57"/>
    <mergeCell ref="EJ57:EK57"/>
    <mergeCell ref="EF58:EG58"/>
    <mergeCell ref="DR58:DS58"/>
    <mergeCell ref="DL56:DM56"/>
    <mergeCell ref="DT56:DU56"/>
    <mergeCell ref="DV52:DW52"/>
    <mergeCell ref="ED59:EE59"/>
    <mergeCell ref="DP39:DQ39"/>
    <mergeCell ref="CF75:CG75"/>
    <mergeCell ref="CH72:CI72"/>
    <mergeCell ref="CP73:CQ73"/>
    <mergeCell ref="CJ72:CK72"/>
    <mergeCell ref="CJ73:CK73"/>
    <mergeCell ref="CL73:CM73"/>
    <mergeCell ref="CH73:CI73"/>
    <mergeCell ref="CL75:CM75"/>
    <mergeCell ref="DP75:DQ75"/>
    <mergeCell ref="CT98:CU98"/>
    <mergeCell ref="BP94:BQ94"/>
    <mergeCell ref="BR94:BS94"/>
    <mergeCell ref="CP94:CQ94"/>
    <mergeCell ref="CR94:CS94"/>
    <mergeCell ref="CL94:CM94"/>
    <mergeCell ref="BT94:BU94"/>
    <mergeCell ref="BZ94:CA94"/>
    <mergeCell ref="CB94:CC94"/>
    <mergeCell ref="CH96:CI96"/>
    <mergeCell ref="DR78:DS78"/>
    <mergeCell ref="DL77:DM77"/>
    <mergeCell ref="BD97:BE97"/>
    <mergeCell ref="CD94:CE94"/>
    <mergeCell ref="CF94:CG94"/>
    <mergeCell ref="CH94:CI94"/>
    <mergeCell ref="CL78:CM78"/>
    <mergeCell ref="BP83:BQ83"/>
    <mergeCell ref="BX88:BY89"/>
    <mergeCell ref="CT94:CU94"/>
    <mergeCell ref="DB93:DC93"/>
    <mergeCell ref="DD93:DE93"/>
    <mergeCell ref="CX93:CY93"/>
    <mergeCell ref="CX94:CY94"/>
    <mergeCell ref="CZ94:DA94"/>
    <mergeCell ref="DB94:DC94"/>
    <mergeCell ref="DD94:DE94"/>
    <mergeCell ref="DI81:DJ81"/>
    <mergeCell ref="BX86:BY86"/>
    <mergeCell ref="DN80:DO80"/>
    <mergeCell ref="DL84:DX88"/>
    <mergeCell ref="DL79:DS79"/>
    <mergeCell ref="BZ93:CA93"/>
    <mergeCell ref="CB93:CC93"/>
    <mergeCell ref="CH93:CI93"/>
    <mergeCell ref="CH80:CI80"/>
    <mergeCell ref="CJ80:CK80"/>
    <mergeCell ref="CV94:CW94"/>
    <mergeCell ref="CT93:CU93"/>
    <mergeCell ref="DN76:DO76"/>
    <mergeCell ref="BZ77:CA77"/>
    <mergeCell ref="DL80:DM80"/>
    <mergeCell ref="DI76:DJ76"/>
    <mergeCell ref="DI77:DJ77"/>
    <mergeCell ref="DI79:DJ79"/>
    <mergeCell ref="DK79:DK81"/>
    <mergeCell ref="DH79:DH81"/>
    <mergeCell ref="CD76:CE76"/>
    <mergeCell ref="CL76:CM76"/>
    <mergeCell ref="DT71:DU71"/>
    <mergeCell ref="CB84:CC84"/>
    <mergeCell ref="BN84:BO84"/>
    <mergeCell ref="BN85:BO85"/>
    <mergeCell ref="DG71:DG73"/>
    <mergeCell ref="DR80:DS80"/>
    <mergeCell ref="DP77:DQ77"/>
    <mergeCell ref="DN78:DO78"/>
    <mergeCell ref="BV76:BW76"/>
    <mergeCell ref="BR78:BS78"/>
    <mergeCell ref="AZ86:BA86"/>
    <mergeCell ref="AZ84:BA84"/>
    <mergeCell ref="BX77:BY77"/>
    <mergeCell ref="AL85:AM85"/>
    <mergeCell ref="BB83:BC83"/>
    <mergeCell ref="BX78:BY78"/>
    <mergeCell ref="AZ85:BA85"/>
    <mergeCell ref="BP78:BQ78"/>
    <mergeCell ref="Z78:AA78"/>
    <mergeCell ref="H73:I73"/>
    <mergeCell ref="J73:K73"/>
    <mergeCell ref="AN73:AO73"/>
    <mergeCell ref="AB78:AC78"/>
    <mergeCell ref="AB76:AC76"/>
    <mergeCell ref="AJ73:AK73"/>
    <mergeCell ref="AH78:AI78"/>
    <mergeCell ref="AJ78:AK78"/>
    <mergeCell ref="V73:W73"/>
    <mergeCell ref="BN62:BO62"/>
    <mergeCell ref="AP47:AW49"/>
    <mergeCell ref="AN48:AO48"/>
    <mergeCell ref="BB51:BC51"/>
    <mergeCell ref="AX50:BA50"/>
    <mergeCell ref="AF73:AG73"/>
    <mergeCell ref="AF63:AG63"/>
    <mergeCell ref="AH73:AI73"/>
    <mergeCell ref="AZ59:BA59"/>
    <mergeCell ref="A64:B64"/>
    <mergeCell ref="BB62:BC62"/>
    <mergeCell ref="BN50:BO50"/>
    <mergeCell ref="AB48:AC48"/>
    <mergeCell ref="AD48:AE48"/>
    <mergeCell ref="L78:M78"/>
    <mergeCell ref="N78:O78"/>
    <mergeCell ref="P78:Q78"/>
    <mergeCell ref="P77:Q77"/>
    <mergeCell ref="AD73:AE73"/>
    <mergeCell ref="BB44:BC44"/>
    <mergeCell ref="BB56:BC56"/>
    <mergeCell ref="AN52:AO52"/>
    <mergeCell ref="AL50:AM50"/>
    <mergeCell ref="AL51:AM51"/>
    <mergeCell ref="AL49:AM49"/>
    <mergeCell ref="AZ51:BA51"/>
    <mergeCell ref="AX51:AY51"/>
    <mergeCell ref="AL47:AM47"/>
    <mergeCell ref="AL46:AM46"/>
    <mergeCell ref="AH61:AI61"/>
    <mergeCell ref="AH63:AI63"/>
    <mergeCell ref="AX52:AY52"/>
    <mergeCell ref="AL72:AM72"/>
    <mergeCell ref="AF62:AG62"/>
    <mergeCell ref="R91:S91"/>
    <mergeCell ref="T91:U91"/>
    <mergeCell ref="X91:Y91"/>
    <mergeCell ref="AL52:AM52"/>
    <mergeCell ref="R77:S77"/>
    <mergeCell ref="R78:S78"/>
    <mergeCell ref="AJ77:AK77"/>
    <mergeCell ref="AD78:AE78"/>
    <mergeCell ref="R57:S57"/>
    <mergeCell ref="J56:K56"/>
    <mergeCell ref="L56:M56"/>
    <mergeCell ref="Z56:AA56"/>
    <mergeCell ref="AB57:AC57"/>
    <mergeCell ref="X56:Y56"/>
    <mergeCell ref="R58:S58"/>
    <mergeCell ref="J91:K91"/>
    <mergeCell ref="L91:M91"/>
    <mergeCell ref="T90:U90"/>
    <mergeCell ref="T75:U75"/>
    <mergeCell ref="R73:S73"/>
    <mergeCell ref="T73:U73"/>
    <mergeCell ref="P86:Q86"/>
    <mergeCell ref="R86:S86"/>
    <mergeCell ref="P85:Q85"/>
    <mergeCell ref="P84:Q84"/>
    <mergeCell ref="J72:K72"/>
    <mergeCell ref="N91:O91"/>
    <mergeCell ref="P91:Q91"/>
    <mergeCell ref="Z90:AA90"/>
    <mergeCell ref="Z89:AA89"/>
    <mergeCell ref="X76:Y76"/>
    <mergeCell ref="Z76:AA76"/>
    <mergeCell ref="T81:U81"/>
    <mergeCell ref="J90:K90"/>
    <mergeCell ref="P87:Q87"/>
    <mergeCell ref="V63:W63"/>
    <mergeCell ref="X73:Y73"/>
    <mergeCell ref="Z73:AA73"/>
    <mergeCell ref="Y75:AD75"/>
    <mergeCell ref="AB90:AC90"/>
    <mergeCell ref="AD87:AE87"/>
    <mergeCell ref="Z81:AA81"/>
    <mergeCell ref="AB86:AC86"/>
    <mergeCell ref="AB77:AC77"/>
    <mergeCell ref="AD77:AE77"/>
    <mergeCell ref="AF91:AG91"/>
    <mergeCell ref="X89:Y89"/>
    <mergeCell ref="AF90:AG90"/>
    <mergeCell ref="AF86:AG86"/>
    <mergeCell ref="J75:K75"/>
    <mergeCell ref="L75:M75"/>
    <mergeCell ref="N75:O75"/>
    <mergeCell ref="P75:Q75"/>
    <mergeCell ref="Z91:AA91"/>
    <mergeCell ref="AD90:AE90"/>
    <mergeCell ref="AH87:AI87"/>
    <mergeCell ref="AH89:AI89"/>
    <mergeCell ref="AJ89:AK89"/>
    <mergeCell ref="AJ87:AK87"/>
    <mergeCell ref="AF87:AG87"/>
    <mergeCell ref="BB91:BC91"/>
    <mergeCell ref="BB88:BC88"/>
    <mergeCell ref="AP90:AQ90"/>
    <mergeCell ref="BP86:BQ86"/>
    <mergeCell ref="BP85:BQ85"/>
    <mergeCell ref="BP84:BQ84"/>
    <mergeCell ref="BB89:BC89"/>
    <mergeCell ref="BB86:BC86"/>
    <mergeCell ref="AP89:AQ89"/>
    <mergeCell ref="BP89:BQ89"/>
    <mergeCell ref="AJ85:AK85"/>
    <mergeCell ref="T89:U89"/>
    <mergeCell ref="AN84:AO84"/>
    <mergeCell ref="J84:K84"/>
    <mergeCell ref="AJ72:AK72"/>
    <mergeCell ref="BZ72:CA72"/>
    <mergeCell ref="AD72:AE72"/>
    <mergeCell ref="AF72:AG72"/>
    <mergeCell ref="AH72:AI72"/>
    <mergeCell ref="L73:M73"/>
    <mergeCell ref="GF81:GG81"/>
    <mergeCell ref="GH81:GI81"/>
    <mergeCell ref="FJ81:FK81"/>
    <mergeCell ref="FL81:FM81"/>
    <mergeCell ref="FR81:FS81"/>
    <mergeCell ref="FN81:FO81"/>
    <mergeCell ref="HF81:HG81"/>
    <mergeCell ref="GL81:GM81"/>
    <mergeCell ref="GN81:GO81"/>
    <mergeCell ref="HB81:HC81"/>
    <mergeCell ref="GJ81:GK81"/>
    <mergeCell ref="BZ73:CA73"/>
    <mergeCell ref="DN75:DO75"/>
    <mergeCell ref="DP81:DQ81"/>
    <mergeCell ref="DX81:DY81"/>
    <mergeCell ref="DL81:DM81"/>
    <mergeCell ref="FV81:FW81"/>
    <mergeCell ref="FX81:FY81"/>
    <mergeCell ref="FZ81:GA81"/>
    <mergeCell ref="GB81:GC81"/>
    <mergeCell ref="L72:M72"/>
    <mergeCell ref="N72:O72"/>
    <mergeCell ref="N73:O73"/>
    <mergeCell ref="P73:Q73"/>
    <mergeCell ref="BX75:BY75"/>
    <mergeCell ref="AB72:AC72"/>
    <mergeCell ref="HJ81:HK81"/>
    <mergeCell ref="HH81:HI81"/>
    <mergeCell ref="GT81:GU81"/>
    <mergeCell ref="GZ81:HA81"/>
    <mergeCell ref="GV81:GW81"/>
    <mergeCell ref="GD81:GE81"/>
    <mergeCell ref="GP81:GQ81"/>
    <mergeCell ref="GR81:GS81"/>
    <mergeCell ref="GX81:GY81"/>
    <mergeCell ref="HD81:HE81"/>
    <mergeCell ref="FP81:FQ81"/>
    <mergeCell ref="FT81:FU81"/>
    <mergeCell ref="EX81:EY81"/>
    <mergeCell ref="EZ81:FA81"/>
    <mergeCell ref="FB81:FC81"/>
    <mergeCell ref="FD81:FE81"/>
    <mergeCell ref="FF81:FG81"/>
    <mergeCell ref="FH81:FI81"/>
    <mergeCell ref="ET81:EU81"/>
    <mergeCell ref="BZ86:CA86"/>
    <mergeCell ref="CH86:CI86"/>
    <mergeCell ref="CB89:CK89"/>
    <mergeCell ref="CL89:CQ89"/>
    <mergeCell ref="CL93:CM93"/>
    <mergeCell ref="DG79:DG81"/>
    <mergeCell ref="CZ93:DA93"/>
    <mergeCell ref="CV93:CW93"/>
    <mergeCell ref="EJ81:EK81"/>
    <mergeCell ref="BJ94:BK94"/>
    <mergeCell ref="BL94:BM94"/>
    <mergeCell ref="BN94:BO94"/>
    <mergeCell ref="BV94:BW94"/>
    <mergeCell ref="CJ94:CK94"/>
    <mergeCell ref="CN94:CO94"/>
    <mergeCell ref="AX94:AY94"/>
    <mergeCell ref="AZ94:BA94"/>
    <mergeCell ref="BB93:BC93"/>
    <mergeCell ref="BD93:BE93"/>
    <mergeCell ref="BF93:BG93"/>
    <mergeCell ref="BX94:BY94"/>
    <mergeCell ref="BB94:BC94"/>
    <mergeCell ref="BD94:BE94"/>
    <mergeCell ref="BF94:BG94"/>
    <mergeCell ref="BH94:BI94"/>
    <mergeCell ref="AF94:AG94"/>
    <mergeCell ref="AH94:AI94"/>
    <mergeCell ref="AJ94:AK94"/>
    <mergeCell ref="AL94:AM94"/>
    <mergeCell ref="AN94:AO94"/>
    <mergeCell ref="BN93:BO93"/>
    <mergeCell ref="AP94:AQ94"/>
    <mergeCell ref="AR94:AS94"/>
    <mergeCell ref="AT94:AU94"/>
    <mergeCell ref="AV94:AW94"/>
    <mergeCell ref="T94:U94"/>
    <mergeCell ref="V94:W94"/>
    <mergeCell ref="X94:Y94"/>
    <mergeCell ref="Z94:AA94"/>
    <mergeCell ref="AB94:AC94"/>
    <mergeCell ref="AD94:AE94"/>
    <mergeCell ref="GT80:GU80"/>
    <mergeCell ref="GV80:GW80"/>
    <mergeCell ref="GX80:GY80"/>
    <mergeCell ref="F94:G94"/>
    <mergeCell ref="H94:I94"/>
    <mergeCell ref="J94:K94"/>
    <mergeCell ref="L94:M94"/>
    <mergeCell ref="N94:O94"/>
    <mergeCell ref="P94:Q94"/>
    <mergeCell ref="R94:S94"/>
    <mergeCell ref="GF80:GG80"/>
    <mergeCell ref="GH80:GI80"/>
    <mergeCell ref="GJ80:GK80"/>
    <mergeCell ref="GL80:GM80"/>
    <mergeCell ref="GN80:GO80"/>
    <mergeCell ref="GP80:GQ80"/>
    <mergeCell ref="FT80:FU80"/>
    <mergeCell ref="FV80:FW80"/>
    <mergeCell ref="FX80:FY80"/>
    <mergeCell ref="FZ80:GA80"/>
    <mergeCell ref="GB80:GC80"/>
    <mergeCell ref="GD80:GE80"/>
    <mergeCell ref="FH80:FI80"/>
    <mergeCell ref="FJ80:FK80"/>
    <mergeCell ref="FL80:FM80"/>
    <mergeCell ref="FN80:FO80"/>
    <mergeCell ref="FP80:FQ80"/>
    <mergeCell ref="FR80:FS80"/>
    <mergeCell ref="EL81:EM81"/>
    <mergeCell ref="EN81:EO81"/>
    <mergeCell ref="DN81:DO81"/>
    <mergeCell ref="DR81:DS81"/>
    <mergeCell ref="EF81:EG81"/>
    <mergeCell ref="AZ93:BA93"/>
    <mergeCell ref="CP93:CQ93"/>
    <mergeCell ref="CR93:CS93"/>
    <mergeCell ref="CF93:CG93"/>
    <mergeCell ref="CJ93:CK93"/>
    <mergeCell ref="BP93:BQ93"/>
    <mergeCell ref="BR93:BS93"/>
    <mergeCell ref="BT93:BU93"/>
    <mergeCell ref="CD93:CE93"/>
    <mergeCell ref="CN93:CO93"/>
    <mergeCell ref="BV93:BW93"/>
    <mergeCell ref="BX93:BY93"/>
    <mergeCell ref="AL93:AM93"/>
    <mergeCell ref="AN93:AO93"/>
    <mergeCell ref="BH93:BI93"/>
    <mergeCell ref="BJ93:BK93"/>
    <mergeCell ref="BL93:BM93"/>
    <mergeCell ref="AP93:AQ93"/>
    <mergeCell ref="AR93:AS93"/>
    <mergeCell ref="AT93:AU93"/>
    <mergeCell ref="AV93:AW93"/>
    <mergeCell ref="AX93:AY93"/>
    <mergeCell ref="Z93:AA93"/>
    <mergeCell ref="AB93:AC93"/>
    <mergeCell ref="AD93:AE93"/>
    <mergeCell ref="AF93:AG93"/>
    <mergeCell ref="AH93:AI93"/>
    <mergeCell ref="AJ93:AK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GD79:GK79"/>
    <mergeCell ref="EP80:EQ80"/>
    <mergeCell ref="EP81:EQ81"/>
    <mergeCell ref="ER80:ES80"/>
    <mergeCell ref="ET80:EU80"/>
    <mergeCell ref="FL79:FS79"/>
    <mergeCell ref="X93:Y93"/>
    <mergeCell ref="FD80:FE80"/>
    <mergeCell ref="FF80:FG80"/>
    <mergeCell ref="DT79:EC79"/>
    <mergeCell ref="EJ80:EK80"/>
    <mergeCell ref="EL79:ES79"/>
    <mergeCell ref="DV80:DW80"/>
    <mergeCell ref="DZ80:EA80"/>
    <mergeCell ref="DT80:DU80"/>
    <mergeCell ref="ED80:EE80"/>
    <mergeCell ref="EF80:EG80"/>
    <mergeCell ref="DZ81:EA81"/>
    <mergeCell ref="EV81:EW81"/>
    <mergeCell ref="BX92:CE92"/>
    <mergeCell ref="CF92:CM92"/>
    <mergeCell ref="CN92:CW92"/>
    <mergeCell ref="CN82:CO82"/>
    <mergeCell ref="CB87:CC87"/>
    <mergeCell ref="CD87:CE87"/>
    <mergeCell ref="CX92:DE92"/>
    <mergeCell ref="CN90:CQ91"/>
    <mergeCell ref="AX92:BE92"/>
    <mergeCell ref="DV81:DW81"/>
    <mergeCell ref="ER81:ES81"/>
    <mergeCell ref="EB81:EC81"/>
    <mergeCell ref="AZ90:BA90"/>
    <mergeCell ref="BB85:BC85"/>
    <mergeCell ref="CF82:CG82"/>
    <mergeCell ref="CH82:CI82"/>
    <mergeCell ref="CJ82:CK82"/>
    <mergeCell ref="CL82:CM82"/>
    <mergeCell ref="GR78:GS78"/>
    <mergeCell ref="GT78:GU78"/>
    <mergeCell ref="GV78:GW78"/>
    <mergeCell ref="GX78:GY78"/>
    <mergeCell ref="EZ80:FA80"/>
    <mergeCell ref="FB80:FC80"/>
    <mergeCell ref="FD79:FK79"/>
    <mergeCell ref="ET79:FC79"/>
    <mergeCell ref="EX80:EY80"/>
    <mergeCell ref="FT79:GC79"/>
    <mergeCell ref="F92:M92"/>
    <mergeCell ref="N92:W92"/>
    <mergeCell ref="X92:AE92"/>
    <mergeCell ref="AF92:AM92"/>
    <mergeCell ref="AN92:AW92"/>
    <mergeCell ref="GP78:GQ78"/>
    <mergeCell ref="EH81:EI81"/>
    <mergeCell ref="EB80:EC80"/>
    <mergeCell ref="BF92:BM92"/>
    <mergeCell ref="BN92:BW92"/>
    <mergeCell ref="GD78:GE78"/>
    <mergeCell ref="GF78:GG78"/>
    <mergeCell ref="GH78:GI78"/>
    <mergeCell ref="GJ78:GK78"/>
    <mergeCell ref="GL78:GM78"/>
    <mergeCell ref="GN78:GO78"/>
    <mergeCell ref="FR78:FS78"/>
    <mergeCell ref="FT78:FU78"/>
    <mergeCell ref="FV78:FW78"/>
    <mergeCell ref="FX78:FY78"/>
    <mergeCell ref="FZ78:GA78"/>
    <mergeCell ref="GB78:GC78"/>
    <mergeCell ref="FF78:FG78"/>
    <mergeCell ref="FH78:FI78"/>
    <mergeCell ref="FJ78:FK78"/>
    <mergeCell ref="FL78:FM78"/>
    <mergeCell ref="FN78:FO78"/>
    <mergeCell ref="FP78:FQ78"/>
    <mergeCell ref="BV75:BW75"/>
    <mergeCell ref="EH78:EI78"/>
    <mergeCell ref="EJ78:EK78"/>
    <mergeCell ref="DT78:DU78"/>
    <mergeCell ref="DV78:DW78"/>
    <mergeCell ref="DX78:DY78"/>
    <mergeCell ref="EF78:EG78"/>
    <mergeCell ref="DZ78:EA78"/>
    <mergeCell ref="EJ76:EK76"/>
    <mergeCell ref="BX76:BY76"/>
    <mergeCell ref="BR73:BS73"/>
    <mergeCell ref="AL91:AM91"/>
    <mergeCell ref="BV72:BW72"/>
    <mergeCell ref="ED81:EE81"/>
    <mergeCell ref="BP73:BQ73"/>
    <mergeCell ref="DT81:DU81"/>
    <mergeCell ref="AL90:AM90"/>
    <mergeCell ref="BZ75:CA75"/>
    <mergeCell ref="DI80:DJ80"/>
    <mergeCell ref="DZ76:EA76"/>
    <mergeCell ref="A90:A91"/>
    <mergeCell ref="E90:E91"/>
    <mergeCell ref="DX80:DY80"/>
    <mergeCell ref="DP65:DQ65"/>
    <mergeCell ref="BX73:BY73"/>
    <mergeCell ref="DR76:DS76"/>
    <mergeCell ref="DG75:DG78"/>
    <mergeCell ref="DT77:DU77"/>
    <mergeCell ref="BN90:BO90"/>
    <mergeCell ref="BB90:BC90"/>
    <mergeCell ref="ER78:ES78"/>
    <mergeCell ref="EL78:EM78"/>
    <mergeCell ref="ET78:EU78"/>
    <mergeCell ref="EV78:EW78"/>
    <mergeCell ref="DP80:DQ80"/>
    <mergeCell ref="ED79:EK79"/>
    <mergeCell ref="EH80:EI80"/>
    <mergeCell ref="EV80:EW80"/>
    <mergeCell ref="EL80:EM80"/>
    <mergeCell ref="EN80:EO80"/>
    <mergeCell ref="GR77:GS77"/>
    <mergeCell ref="GT77:GU77"/>
    <mergeCell ref="GV77:GW77"/>
    <mergeCell ref="GX77:GY77"/>
    <mergeCell ref="EX78:EY78"/>
    <mergeCell ref="EZ78:FA78"/>
    <mergeCell ref="FB78:FC78"/>
    <mergeCell ref="FD78:FE78"/>
    <mergeCell ref="GF77:GG77"/>
    <mergeCell ref="GH77:GI77"/>
    <mergeCell ref="GJ77:GK77"/>
    <mergeCell ref="GL77:GM77"/>
    <mergeCell ref="GN77:GO77"/>
    <mergeCell ref="GP77:GQ77"/>
    <mergeCell ref="FT77:FU77"/>
    <mergeCell ref="FV77:FW77"/>
    <mergeCell ref="FX77:FY77"/>
    <mergeCell ref="FZ77:GA77"/>
    <mergeCell ref="GB77:GC77"/>
    <mergeCell ref="GD77:GE77"/>
    <mergeCell ref="FH77:FI77"/>
    <mergeCell ref="FJ77:FK77"/>
    <mergeCell ref="FL77:FM77"/>
    <mergeCell ref="FN77:FO77"/>
    <mergeCell ref="FP77:FQ77"/>
    <mergeCell ref="FR77:FS77"/>
    <mergeCell ref="ER77:ES77"/>
    <mergeCell ref="ET77:EU77"/>
    <mergeCell ref="EZ77:FA77"/>
    <mergeCell ref="FB77:FC77"/>
    <mergeCell ref="FD77:FE77"/>
    <mergeCell ref="FF77:FG77"/>
    <mergeCell ref="EP78:EQ78"/>
    <mergeCell ref="EB78:EC78"/>
    <mergeCell ref="ED78:EE78"/>
    <mergeCell ref="DX57:DY57"/>
    <mergeCell ref="ED58:EE58"/>
    <mergeCell ref="EJ66:EK66"/>
    <mergeCell ref="EH66:EI66"/>
    <mergeCell ref="EN62:EO62"/>
    <mergeCell ref="EL60:EM60"/>
    <mergeCell ref="EP58:EQ58"/>
    <mergeCell ref="DX42:DY42"/>
    <mergeCell ref="EB46:EC46"/>
    <mergeCell ref="DX37:DY37"/>
    <mergeCell ref="EB37:EC37"/>
    <mergeCell ref="DZ24:EA24"/>
    <mergeCell ref="EN78:EO78"/>
    <mergeCell ref="EL56:EM56"/>
    <mergeCell ref="DX43:DY43"/>
    <mergeCell ref="DL29:FA29"/>
    <mergeCell ref="DN46:DO46"/>
    <mergeCell ref="GX76:GY76"/>
    <mergeCell ref="FX76:FY76"/>
    <mergeCell ref="FV76:FW76"/>
    <mergeCell ref="FL76:FM76"/>
    <mergeCell ref="FN76:FO76"/>
    <mergeCell ref="FP76:FQ76"/>
    <mergeCell ref="FZ76:GA76"/>
    <mergeCell ref="GV76:GW76"/>
    <mergeCell ref="GF76:GG76"/>
    <mergeCell ref="GL76:GM76"/>
    <mergeCell ref="GR76:GS76"/>
    <mergeCell ref="GT76:GU76"/>
    <mergeCell ref="GH76:GI76"/>
    <mergeCell ref="FH76:FI76"/>
    <mergeCell ref="FJ76:FK76"/>
    <mergeCell ref="FR76:FS76"/>
    <mergeCell ref="FT76:FU76"/>
    <mergeCell ref="GB76:GC76"/>
    <mergeCell ref="GP75:GQ75"/>
    <mergeCell ref="FJ75:FK75"/>
    <mergeCell ref="GB75:GC75"/>
    <mergeCell ref="FT75:FU75"/>
    <mergeCell ref="FL75:FM75"/>
    <mergeCell ref="GN76:GO76"/>
    <mergeCell ref="GP76:GQ76"/>
    <mergeCell ref="EJ23:EO24"/>
    <mergeCell ref="FR75:FS75"/>
    <mergeCell ref="EN75:EO75"/>
    <mergeCell ref="GJ59:GK59"/>
    <mergeCell ref="GD76:GE76"/>
    <mergeCell ref="GJ76:GK76"/>
    <mergeCell ref="EZ76:FA76"/>
    <mergeCell ref="FH75:FI75"/>
    <mergeCell ref="FX75:FY75"/>
    <mergeCell ref="FZ59:GA59"/>
    <mergeCell ref="EJ77:EK77"/>
    <mergeCell ref="EL77:EM77"/>
    <mergeCell ref="EH77:EI77"/>
    <mergeCell ref="EH76:EI76"/>
    <mergeCell ref="FV75:FW75"/>
    <mergeCell ref="GH75:GI75"/>
    <mergeCell ref="EN77:EO77"/>
    <mergeCell ref="EP77:EQ77"/>
    <mergeCell ref="EV77:EW77"/>
    <mergeCell ref="EX77:EY77"/>
    <mergeCell ref="FF76:FG76"/>
    <mergeCell ref="FB75:FC75"/>
    <mergeCell ref="FD75:FE75"/>
    <mergeCell ref="FF75:FG75"/>
    <mergeCell ref="ER76:ES76"/>
    <mergeCell ref="EB76:EC76"/>
    <mergeCell ref="GT75:GU75"/>
    <mergeCell ref="GV75:GW75"/>
    <mergeCell ref="GX75:GY75"/>
    <mergeCell ref="FZ75:GA75"/>
    <mergeCell ref="GD75:GE75"/>
    <mergeCell ref="GF75:GG75"/>
    <mergeCell ref="GN75:GO75"/>
    <mergeCell ref="GR75:GS75"/>
    <mergeCell ref="GJ75:GK75"/>
    <mergeCell ref="GL75:GM75"/>
    <mergeCell ref="ED77:EE77"/>
    <mergeCell ref="EF77:EG77"/>
    <mergeCell ref="DV77:DW77"/>
    <mergeCell ref="DX77:DY77"/>
    <mergeCell ref="ET75:EU75"/>
    <mergeCell ref="EL76:EM76"/>
    <mergeCell ref="EN76:EO76"/>
    <mergeCell ref="EP76:EQ76"/>
    <mergeCell ref="DZ77:EA77"/>
    <mergeCell ref="EB77:EC77"/>
    <mergeCell ref="GV74:GW74"/>
    <mergeCell ref="ED76:EE76"/>
    <mergeCell ref="EF76:EG76"/>
    <mergeCell ref="GX74:GY74"/>
    <mergeCell ref="FZ74:GA74"/>
    <mergeCell ref="GB74:GC74"/>
    <mergeCell ref="GD74:GE74"/>
    <mergeCell ref="GF74:GG74"/>
    <mergeCell ref="FN75:FO75"/>
    <mergeCell ref="FP75:FQ75"/>
    <mergeCell ref="FL74:FM74"/>
    <mergeCell ref="GL74:GM74"/>
    <mergeCell ref="GN74:GO74"/>
    <mergeCell ref="GP74:GQ74"/>
    <mergeCell ref="GR74:GS74"/>
    <mergeCell ref="GT74:GU74"/>
    <mergeCell ref="FH74:FI74"/>
    <mergeCell ref="FJ74:FK74"/>
    <mergeCell ref="GH74:GI74"/>
    <mergeCell ref="GJ74:GK74"/>
    <mergeCell ref="FN74:FO74"/>
    <mergeCell ref="FP74:FQ74"/>
    <mergeCell ref="FR74:FS74"/>
    <mergeCell ref="FT74:FU74"/>
    <mergeCell ref="FV74:FW74"/>
    <mergeCell ref="FX74:FY74"/>
    <mergeCell ref="EX74:EY74"/>
    <mergeCell ref="EZ74:FA74"/>
    <mergeCell ref="EX75:EY75"/>
    <mergeCell ref="EX76:EY76"/>
    <mergeCell ref="EZ75:FA75"/>
    <mergeCell ref="FF74:FG74"/>
    <mergeCell ref="FB74:FC74"/>
    <mergeCell ref="FD74:FE74"/>
    <mergeCell ref="FB76:FC76"/>
    <mergeCell ref="FD76:FE76"/>
    <mergeCell ref="EN74:EO74"/>
    <mergeCell ref="EP74:EQ74"/>
    <mergeCell ref="ER74:ES74"/>
    <mergeCell ref="ET74:EU74"/>
    <mergeCell ref="EV75:EW75"/>
    <mergeCell ref="ET76:EU76"/>
    <mergeCell ref="EV76:EW76"/>
    <mergeCell ref="ER75:ES75"/>
    <mergeCell ref="EV74:EW74"/>
    <mergeCell ref="EP75:EQ75"/>
    <mergeCell ref="EJ74:EK74"/>
    <mergeCell ref="EL74:EM74"/>
    <mergeCell ref="EH75:EI75"/>
    <mergeCell ref="EJ75:EK75"/>
    <mergeCell ref="EL75:EM75"/>
    <mergeCell ref="ED75:EE75"/>
    <mergeCell ref="EF75:EG75"/>
    <mergeCell ref="EB74:EC74"/>
    <mergeCell ref="EB75:EC75"/>
    <mergeCell ref="DT76:DU76"/>
    <mergeCell ref="DV76:DW76"/>
    <mergeCell ref="DX76:DY76"/>
    <mergeCell ref="DR75:DS75"/>
    <mergeCell ref="DT75:DU75"/>
    <mergeCell ref="DV75:DW75"/>
    <mergeCell ref="DX75:DY75"/>
    <mergeCell ref="DZ75:EA75"/>
    <mergeCell ref="ED74:EE74"/>
    <mergeCell ref="EF74:EG74"/>
    <mergeCell ref="EH74:EI74"/>
    <mergeCell ref="GX73:GY73"/>
    <mergeCell ref="GD73:GE73"/>
    <mergeCell ref="GF73:GG73"/>
    <mergeCell ref="ET73:EU73"/>
    <mergeCell ref="EV73:EW73"/>
    <mergeCell ref="FR73:FS73"/>
    <mergeCell ref="DV73:DW73"/>
    <mergeCell ref="ED73:EE73"/>
    <mergeCell ref="GP73:GQ73"/>
    <mergeCell ref="GR73:GS73"/>
    <mergeCell ref="GT73:GU73"/>
    <mergeCell ref="GV73:GW73"/>
    <mergeCell ref="GH73:GI73"/>
    <mergeCell ref="GJ73:GK73"/>
    <mergeCell ref="GL73:GM73"/>
    <mergeCell ref="GN73:GO73"/>
    <mergeCell ref="FN73:FO73"/>
    <mergeCell ref="BV82:BW82"/>
    <mergeCell ref="BX82:BY82"/>
    <mergeCell ref="BZ82:CA82"/>
    <mergeCell ref="CB82:CC82"/>
    <mergeCell ref="CD82:CE82"/>
    <mergeCell ref="DR74:DS74"/>
    <mergeCell ref="DN77:DO77"/>
    <mergeCell ref="DL74:DM74"/>
    <mergeCell ref="BX80:BY80"/>
    <mergeCell ref="EZ73:FA73"/>
    <mergeCell ref="FT73:FU73"/>
    <mergeCell ref="FV73:FW73"/>
    <mergeCell ref="FX73:FY73"/>
    <mergeCell ref="FZ73:GA73"/>
    <mergeCell ref="GB73:GC73"/>
    <mergeCell ref="FF73:FG73"/>
    <mergeCell ref="FH73:FI73"/>
    <mergeCell ref="FJ73:FK73"/>
    <mergeCell ref="FL73:FM73"/>
    <mergeCell ref="AF82:AG82"/>
    <mergeCell ref="FH72:FI72"/>
    <mergeCell ref="AH82:AI82"/>
    <mergeCell ref="FP73:FQ73"/>
    <mergeCell ref="FD73:FE73"/>
    <mergeCell ref="EH73:EI73"/>
    <mergeCell ref="EJ73:EK73"/>
    <mergeCell ref="EL73:EM73"/>
    <mergeCell ref="EN73:EO73"/>
    <mergeCell ref="EP73:EQ73"/>
    <mergeCell ref="R82:S82"/>
    <mergeCell ref="T82:U82"/>
    <mergeCell ref="X82:Y82"/>
    <mergeCell ref="Z82:AA82"/>
    <mergeCell ref="AB82:AC82"/>
    <mergeCell ref="AD82:AE82"/>
    <mergeCell ref="J82:K82"/>
    <mergeCell ref="L82:M82"/>
    <mergeCell ref="N82:O82"/>
    <mergeCell ref="BN82:BO82"/>
    <mergeCell ref="BP82:BQ82"/>
    <mergeCell ref="DL75:DM75"/>
    <mergeCell ref="CH81:CI81"/>
    <mergeCell ref="P81:Q81"/>
    <mergeCell ref="R81:S81"/>
    <mergeCell ref="P82:Q82"/>
    <mergeCell ref="DX73:DY73"/>
    <mergeCell ref="GX72:GY72"/>
    <mergeCell ref="GH72:GI72"/>
    <mergeCell ref="GJ72:GK72"/>
    <mergeCell ref="DV72:DW72"/>
    <mergeCell ref="FB72:FC72"/>
    <mergeCell ref="FZ72:GA72"/>
    <mergeCell ref="FR72:FS72"/>
    <mergeCell ref="FN72:FO72"/>
    <mergeCell ref="ER73:ES73"/>
    <mergeCell ref="GN72:GO72"/>
    <mergeCell ref="DP76:DQ76"/>
    <mergeCell ref="DP78:DQ78"/>
    <mergeCell ref="EB72:EC72"/>
    <mergeCell ref="DX72:DY72"/>
    <mergeCell ref="FT72:FU72"/>
    <mergeCell ref="DZ74:EA74"/>
    <mergeCell ref="EX72:EY72"/>
    <mergeCell ref="DT73:DU73"/>
    <mergeCell ref="DT72:DU72"/>
    <mergeCell ref="GT72:GU72"/>
    <mergeCell ref="GV72:GW72"/>
    <mergeCell ref="EJ72:EK72"/>
    <mergeCell ref="EP72:EQ72"/>
    <mergeCell ref="GB72:GC72"/>
    <mergeCell ref="FF72:FG72"/>
    <mergeCell ref="FJ72:FK72"/>
    <mergeCell ref="FP72:FQ72"/>
    <mergeCell ref="EZ72:FA72"/>
    <mergeCell ref="GL72:GM72"/>
    <mergeCell ref="EB73:EC73"/>
    <mergeCell ref="EX73:EY73"/>
    <mergeCell ref="FV71:FW71"/>
    <mergeCell ref="GP72:GQ72"/>
    <mergeCell ref="GR72:GS72"/>
    <mergeCell ref="GD72:GE72"/>
    <mergeCell ref="FX72:FY72"/>
    <mergeCell ref="GF72:GG72"/>
    <mergeCell ref="GR71:GS71"/>
    <mergeCell ref="FB73:FC73"/>
    <mergeCell ref="DX74:DY74"/>
    <mergeCell ref="DP74:DQ74"/>
    <mergeCell ref="DN74:DO74"/>
    <mergeCell ref="DP73:DQ73"/>
    <mergeCell ref="FH71:FI71"/>
    <mergeCell ref="FJ71:FK71"/>
    <mergeCell ref="DZ73:EA73"/>
    <mergeCell ref="DT74:DU74"/>
    <mergeCell ref="FF71:FG71"/>
    <mergeCell ref="FD72:FE72"/>
    <mergeCell ref="GV71:GW71"/>
    <mergeCell ref="GX71:GY71"/>
    <mergeCell ref="GF71:GG71"/>
    <mergeCell ref="GH71:GI71"/>
    <mergeCell ref="GL71:GM71"/>
    <mergeCell ref="GT71:GU71"/>
    <mergeCell ref="GN71:GO71"/>
    <mergeCell ref="GP71:GQ71"/>
    <mergeCell ref="GJ71:GK71"/>
    <mergeCell ref="FL72:FM72"/>
    <mergeCell ref="GB71:GC71"/>
    <mergeCell ref="FL71:FM71"/>
    <mergeCell ref="FN71:FO71"/>
    <mergeCell ref="FP71:FQ71"/>
    <mergeCell ref="FR71:FS71"/>
    <mergeCell ref="FT71:FU71"/>
    <mergeCell ref="FX71:FY71"/>
    <mergeCell ref="FZ71:GA71"/>
    <mergeCell ref="GD71:GE71"/>
    <mergeCell ref="FV72:FW72"/>
    <mergeCell ref="EZ71:FA71"/>
    <mergeCell ref="FB71:FC71"/>
    <mergeCell ref="ED72:EE72"/>
    <mergeCell ref="EF72:EG72"/>
    <mergeCell ref="EH72:EI72"/>
    <mergeCell ref="ER72:ES72"/>
    <mergeCell ref="EL72:EM72"/>
    <mergeCell ref="EN72:EO72"/>
    <mergeCell ref="AJ91:AK91"/>
    <mergeCell ref="X90:Y90"/>
    <mergeCell ref="EL71:EM71"/>
    <mergeCell ref="EH71:EI71"/>
    <mergeCell ref="BX81:BY81"/>
    <mergeCell ref="CB81:CC81"/>
    <mergeCell ref="CD81:CE81"/>
    <mergeCell ref="CF81:CG81"/>
    <mergeCell ref="EF73:EG73"/>
    <mergeCell ref="AN91:AO91"/>
    <mergeCell ref="AP91:AQ91"/>
    <mergeCell ref="AD91:AE91"/>
    <mergeCell ref="DI73:DJ73"/>
    <mergeCell ref="BV89:BW89"/>
    <mergeCell ref="AZ91:BA91"/>
    <mergeCell ref="BR90:BS90"/>
    <mergeCell ref="CJ81:CK81"/>
    <mergeCell ref="BT91:BU91"/>
    <mergeCell ref="BZ81:CA81"/>
    <mergeCell ref="CF80:CG80"/>
    <mergeCell ref="ET71:EU71"/>
    <mergeCell ref="BV87:BW87"/>
    <mergeCell ref="BV81:BW81"/>
    <mergeCell ref="BV80:BW80"/>
    <mergeCell ref="EJ71:EK71"/>
    <mergeCell ref="DL73:DM73"/>
    <mergeCell ref="DR73:DS73"/>
    <mergeCell ref="ET72:EU72"/>
    <mergeCell ref="DR72:DS72"/>
    <mergeCell ref="DV74:DW74"/>
    <mergeCell ref="FD71:FE71"/>
    <mergeCell ref="BN81:BO81"/>
    <mergeCell ref="FR70:FS70"/>
    <mergeCell ref="FP70:FQ70"/>
    <mergeCell ref="EB71:EC71"/>
    <mergeCell ref="DZ72:EA72"/>
    <mergeCell ref="DI78:DJ78"/>
    <mergeCell ref="EV72:EW72"/>
    <mergeCell ref="EN71:EO71"/>
    <mergeCell ref="EP71:EQ71"/>
    <mergeCell ref="GR70:GS70"/>
    <mergeCell ref="GX70:GY70"/>
    <mergeCell ref="FL70:FM70"/>
    <mergeCell ref="FN70:FO70"/>
    <mergeCell ref="FX70:FY70"/>
    <mergeCell ref="GL70:GM70"/>
    <mergeCell ref="GN70:GO70"/>
    <mergeCell ref="GT70:GU70"/>
    <mergeCell ref="GV70:GW70"/>
    <mergeCell ref="FV70:FW70"/>
    <mergeCell ref="FZ70:GA70"/>
    <mergeCell ref="GD70:GE70"/>
    <mergeCell ref="GF70:GG70"/>
    <mergeCell ref="GP70:GQ70"/>
    <mergeCell ref="GB70:GC70"/>
    <mergeCell ref="GJ70:GK70"/>
    <mergeCell ref="GH70:GI70"/>
    <mergeCell ref="BV91:BW91"/>
    <mergeCell ref="BV90:BW90"/>
    <mergeCell ref="DN73:DO73"/>
    <mergeCell ref="DL76:DM76"/>
    <mergeCell ref="DI71:DJ71"/>
    <mergeCell ref="DL71:DM71"/>
    <mergeCell ref="DI75:DJ75"/>
    <mergeCell ref="DH75:DH78"/>
    <mergeCell ref="CL77:CM77"/>
    <mergeCell ref="CH78:CI78"/>
    <mergeCell ref="GH59:GI59"/>
    <mergeCell ref="EN59:EO59"/>
    <mergeCell ref="DL72:DM72"/>
    <mergeCell ref="DN71:DO71"/>
    <mergeCell ref="DN72:DO72"/>
    <mergeCell ref="EV70:EW70"/>
    <mergeCell ref="FX59:FY59"/>
    <mergeCell ref="FB70:FC70"/>
    <mergeCell ref="FD70:FE70"/>
    <mergeCell ref="EX70:EY70"/>
    <mergeCell ref="GF59:GG59"/>
    <mergeCell ref="DL59:DM59"/>
    <mergeCell ref="EL59:EM59"/>
    <mergeCell ref="GD59:GE59"/>
    <mergeCell ref="GL59:GM59"/>
    <mergeCell ref="DR71:DS71"/>
    <mergeCell ref="FH59:FI59"/>
    <mergeCell ref="EV59:EW59"/>
    <mergeCell ref="ET70:EU70"/>
    <mergeCell ref="FF70:FG70"/>
    <mergeCell ref="FV59:FW59"/>
    <mergeCell ref="ER59:ES59"/>
    <mergeCell ref="ET59:EU59"/>
    <mergeCell ref="EP59:EQ59"/>
    <mergeCell ref="EZ70:FA70"/>
    <mergeCell ref="EX59:EY59"/>
    <mergeCell ref="FH70:FI70"/>
    <mergeCell ref="FT70:FU70"/>
    <mergeCell ref="FJ70:FK70"/>
    <mergeCell ref="FT59:FU59"/>
    <mergeCell ref="EX58:EY58"/>
    <mergeCell ref="DR70:DS70"/>
    <mergeCell ref="DT70:DU70"/>
    <mergeCell ref="DH71:DH73"/>
    <mergeCell ref="DX70:DY70"/>
    <mergeCell ref="DT59:DU59"/>
    <mergeCell ref="DI72:DJ72"/>
    <mergeCell ref="EV71:EW71"/>
    <mergeCell ref="EX71:EY71"/>
    <mergeCell ref="ER71:ES71"/>
    <mergeCell ref="CL80:CM80"/>
    <mergeCell ref="CN79:CO79"/>
    <mergeCell ref="CN80:CO80"/>
    <mergeCell ref="AB91:AC91"/>
    <mergeCell ref="BN80:BO80"/>
    <mergeCell ref="BP80:BQ80"/>
    <mergeCell ref="BR80:BS80"/>
    <mergeCell ref="AB81:AC81"/>
    <mergeCell ref="BP90:BQ90"/>
    <mergeCell ref="AL89:AM89"/>
    <mergeCell ref="AN89:AO89"/>
    <mergeCell ref="L90:M90"/>
    <mergeCell ref="N90:O90"/>
    <mergeCell ref="P90:Q90"/>
    <mergeCell ref="R90:S90"/>
    <mergeCell ref="AB89:AC89"/>
    <mergeCell ref="AH90:AI90"/>
    <mergeCell ref="AJ90:AK90"/>
    <mergeCell ref="EJ59:EK59"/>
    <mergeCell ref="EH59:EI59"/>
    <mergeCell ref="DX59:DY59"/>
    <mergeCell ref="DR65:DS65"/>
    <mergeCell ref="EJ61:EK61"/>
    <mergeCell ref="BR88:BS88"/>
    <mergeCell ref="BR81:BS81"/>
    <mergeCell ref="ED70:EE70"/>
    <mergeCell ref="DL70:DM70"/>
    <mergeCell ref="DR59:DS59"/>
    <mergeCell ref="DT67:DU67"/>
    <mergeCell ref="DT69:DU69"/>
    <mergeCell ref="CL88:CM88"/>
    <mergeCell ref="BZ80:CA80"/>
    <mergeCell ref="CB80:CC80"/>
    <mergeCell ref="BP81:BQ81"/>
    <mergeCell ref="DL78:DM78"/>
    <mergeCell ref="DP72:DQ72"/>
    <mergeCell ref="DR77:DS77"/>
    <mergeCell ref="CH76:CI76"/>
    <mergeCell ref="EN70:EO70"/>
    <mergeCell ref="EP70:EQ70"/>
    <mergeCell ref="ER70:ES70"/>
    <mergeCell ref="EJ70:EK70"/>
    <mergeCell ref="EH70:EI70"/>
    <mergeCell ref="EL70:EM70"/>
    <mergeCell ref="EF70:EG70"/>
    <mergeCell ref="DZ70:EA70"/>
    <mergeCell ref="EB70:EC70"/>
    <mergeCell ref="DV71:DW71"/>
    <mergeCell ref="DX71:DY71"/>
    <mergeCell ref="DZ71:EA71"/>
    <mergeCell ref="DV70:DW70"/>
    <mergeCell ref="EF71:EG71"/>
    <mergeCell ref="ED71:EE71"/>
    <mergeCell ref="BR87:BS87"/>
    <mergeCell ref="AR89:AS89"/>
    <mergeCell ref="CF87:CG87"/>
    <mergeCell ref="BB87:BC87"/>
    <mergeCell ref="AZ88:BA88"/>
    <mergeCell ref="BP88:BQ88"/>
    <mergeCell ref="BV88:BW88"/>
    <mergeCell ref="CF88:CG88"/>
    <mergeCell ref="CB88:CC88"/>
    <mergeCell ref="BL87:BM87"/>
    <mergeCell ref="AL87:AM87"/>
    <mergeCell ref="AZ87:BA87"/>
    <mergeCell ref="AZ89:BA89"/>
    <mergeCell ref="BN89:BO89"/>
    <mergeCell ref="R88:S88"/>
    <mergeCell ref="R89:S89"/>
    <mergeCell ref="R87:S87"/>
    <mergeCell ref="T88:U88"/>
    <mergeCell ref="T87:U87"/>
    <mergeCell ref="L81:M81"/>
    <mergeCell ref="N81:O81"/>
    <mergeCell ref="DP71:DQ71"/>
    <mergeCell ref="DR61:DS61"/>
    <mergeCell ref="DT61:DU61"/>
    <mergeCell ref="CD80:CE80"/>
    <mergeCell ref="CB78:CC78"/>
    <mergeCell ref="BZ78:CA78"/>
    <mergeCell ref="DP70:DQ70"/>
    <mergeCell ref="DT64:DU64"/>
    <mergeCell ref="J87:K87"/>
    <mergeCell ref="L87:M87"/>
    <mergeCell ref="L88:M88"/>
    <mergeCell ref="N88:O88"/>
    <mergeCell ref="P88:Q88"/>
    <mergeCell ref="N87:O87"/>
    <mergeCell ref="CH84:CI84"/>
    <mergeCell ref="CH88:CI88"/>
    <mergeCell ref="CB86:CC86"/>
    <mergeCell ref="BX84:BY84"/>
    <mergeCell ref="J89:K89"/>
    <mergeCell ref="L89:M89"/>
    <mergeCell ref="N89:O89"/>
    <mergeCell ref="P89:Q89"/>
    <mergeCell ref="T86:U86"/>
    <mergeCell ref="AF84:AG84"/>
    <mergeCell ref="J81:K81"/>
    <mergeCell ref="CF77:CG77"/>
    <mergeCell ref="CH87:CI87"/>
    <mergeCell ref="BP87:BQ87"/>
    <mergeCell ref="CJ77:CK77"/>
    <mergeCell ref="AH86:AI86"/>
    <mergeCell ref="AN86:AO86"/>
    <mergeCell ref="AF85:AG85"/>
    <mergeCell ref="BV86:BW86"/>
    <mergeCell ref="BR85:BS85"/>
    <mergeCell ref="BV85:BW85"/>
    <mergeCell ref="BV84:BW84"/>
    <mergeCell ref="AH85:AI85"/>
    <mergeCell ref="CN78:CO78"/>
    <mergeCell ref="F85:G88"/>
    <mergeCell ref="H85:I85"/>
    <mergeCell ref="J85:K85"/>
    <mergeCell ref="L85:M85"/>
    <mergeCell ref="N85:O85"/>
    <mergeCell ref="J86:K86"/>
    <mergeCell ref="L86:M86"/>
    <mergeCell ref="N86:O86"/>
    <mergeCell ref="J88:K88"/>
    <mergeCell ref="BR86:BS86"/>
    <mergeCell ref="CD84:CE84"/>
    <mergeCell ref="R85:S85"/>
    <mergeCell ref="T85:U85"/>
    <mergeCell ref="AJ86:AK86"/>
    <mergeCell ref="AD86:AE86"/>
    <mergeCell ref="DT55:DU55"/>
    <mergeCell ref="BT83:BU83"/>
    <mergeCell ref="CD78:CE78"/>
    <mergeCell ref="CB77:CC77"/>
    <mergeCell ref="BV83:BW83"/>
    <mergeCell ref="BV79:BW79"/>
    <mergeCell ref="BX79:BY79"/>
    <mergeCell ref="BZ79:CA79"/>
    <mergeCell ref="DT60:DU60"/>
    <mergeCell ref="DP61:DQ61"/>
    <mergeCell ref="R84:S84"/>
    <mergeCell ref="P83:Q83"/>
    <mergeCell ref="R83:S83"/>
    <mergeCell ref="AB84:AC84"/>
    <mergeCell ref="DZ50:EA50"/>
    <mergeCell ref="CF73:CG73"/>
    <mergeCell ref="CN72:CO72"/>
    <mergeCell ref="CN73:CO73"/>
    <mergeCell ref="CB72:CC72"/>
    <mergeCell ref="DL55:DM55"/>
    <mergeCell ref="BP77:BQ77"/>
    <mergeCell ref="DR57:DS57"/>
    <mergeCell ref="CL72:CM72"/>
    <mergeCell ref="H84:I84"/>
    <mergeCell ref="L84:M84"/>
    <mergeCell ref="N84:O84"/>
    <mergeCell ref="CD77:CE77"/>
    <mergeCell ref="CJ76:CK76"/>
    <mergeCell ref="CF84:CG84"/>
    <mergeCell ref="CJ78:CK78"/>
    <mergeCell ref="AD80:AE80"/>
    <mergeCell ref="AZ83:BA83"/>
    <mergeCell ref="BV77:BW77"/>
    <mergeCell ref="AD84:AE84"/>
    <mergeCell ref="AH84:AI84"/>
    <mergeCell ref="AJ84:AK84"/>
    <mergeCell ref="BN79:BO79"/>
    <mergeCell ref="BP79:BQ79"/>
    <mergeCell ref="BR79:BS79"/>
    <mergeCell ref="BV78:BW78"/>
    <mergeCell ref="R63:S63"/>
    <mergeCell ref="A74:B74"/>
    <mergeCell ref="F74:AU74"/>
    <mergeCell ref="T83:U83"/>
    <mergeCell ref="T84:U84"/>
    <mergeCell ref="AL84:AM84"/>
    <mergeCell ref="L80:M80"/>
    <mergeCell ref="X80:Y80"/>
    <mergeCell ref="Z80:AA80"/>
    <mergeCell ref="AB80:AC80"/>
    <mergeCell ref="BV59:BW59"/>
    <mergeCell ref="EL55:EM55"/>
    <mergeCell ref="L83:M83"/>
    <mergeCell ref="N83:O83"/>
    <mergeCell ref="CN77:CO77"/>
    <mergeCell ref="BV73:BW73"/>
    <mergeCell ref="CF63:CG63"/>
    <mergeCell ref="EH55:EI55"/>
    <mergeCell ref="T63:U63"/>
    <mergeCell ref="DL69:DM69"/>
    <mergeCell ref="CF72:CG72"/>
    <mergeCell ref="X63:Y63"/>
    <mergeCell ref="FZ55:GA55"/>
    <mergeCell ref="EN55:EO55"/>
    <mergeCell ref="BR63:BS63"/>
    <mergeCell ref="BT63:BU63"/>
    <mergeCell ref="CB63:CC63"/>
    <mergeCell ref="CD63:CE63"/>
    <mergeCell ref="DR55:DS55"/>
    <mergeCell ref="DX56:DY56"/>
    <mergeCell ref="P72:Q72"/>
    <mergeCell ref="AN72:AO72"/>
    <mergeCell ref="CP72:CQ72"/>
    <mergeCell ref="CD72:CE72"/>
    <mergeCell ref="DG54:DH54"/>
    <mergeCell ref="H63:I63"/>
    <mergeCell ref="J63:K63"/>
    <mergeCell ref="L63:M63"/>
    <mergeCell ref="N63:O63"/>
    <mergeCell ref="P63:Q63"/>
    <mergeCell ref="R72:S72"/>
    <mergeCell ref="T72:U72"/>
    <mergeCell ref="BP63:BQ63"/>
    <mergeCell ref="BR72:BS72"/>
    <mergeCell ref="BN63:BO63"/>
    <mergeCell ref="Z63:AA63"/>
    <mergeCell ref="AB63:AC63"/>
    <mergeCell ref="AD63:AE63"/>
    <mergeCell ref="F64:AS64"/>
    <mergeCell ref="AJ65:AO65"/>
    <mergeCell ref="BV62:BW62"/>
    <mergeCell ref="BX65:BY65"/>
    <mergeCell ref="N80:O80"/>
    <mergeCell ref="P80:Q80"/>
    <mergeCell ref="R80:S80"/>
    <mergeCell ref="T80:U80"/>
    <mergeCell ref="V62:W62"/>
    <mergeCell ref="X62:Y62"/>
    <mergeCell ref="T76:U76"/>
    <mergeCell ref="R75:S75"/>
    <mergeCell ref="AZ61:BA61"/>
    <mergeCell ref="CF62:CG62"/>
    <mergeCell ref="BX63:BY63"/>
    <mergeCell ref="BZ63:CA63"/>
    <mergeCell ref="BX72:BY72"/>
    <mergeCell ref="BV63:BW63"/>
    <mergeCell ref="CB62:CC62"/>
    <mergeCell ref="CF67:CG67"/>
    <mergeCell ref="CF68:CG68"/>
    <mergeCell ref="CF69:CG69"/>
    <mergeCell ref="AD62:AE62"/>
    <mergeCell ref="AX62:AY62"/>
    <mergeCell ref="CF61:CG61"/>
    <mergeCell ref="BT61:BU61"/>
    <mergeCell ref="BX59:BY59"/>
    <mergeCell ref="AL62:AM62"/>
    <mergeCell ref="AJ62:AK62"/>
    <mergeCell ref="BV60:BW60"/>
    <mergeCell ref="BP62:BQ62"/>
    <mergeCell ref="BZ62:CA62"/>
    <mergeCell ref="J62:K62"/>
    <mergeCell ref="L62:M62"/>
    <mergeCell ref="N62:O62"/>
    <mergeCell ref="P62:Q62"/>
    <mergeCell ref="X33:Y33"/>
    <mergeCell ref="R62:S62"/>
    <mergeCell ref="T62:U62"/>
    <mergeCell ref="V36:W36"/>
    <mergeCell ref="T34:U34"/>
    <mergeCell ref="T33:U33"/>
    <mergeCell ref="Z62:AA62"/>
    <mergeCell ref="AB62:AC62"/>
    <mergeCell ref="AF60:AG60"/>
    <mergeCell ref="AX61:AY61"/>
    <mergeCell ref="R61:S61"/>
    <mergeCell ref="AJ61:AK61"/>
    <mergeCell ref="AH62:AI62"/>
    <mergeCell ref="AL61:AM61"/>
    <mergeCell ref="AF61:AG61"/>
    <mergeCell ref="AH60:AI60"/>
    <mergeCell ref="BR62:BS62"/>
    <mergeCell ref="CD62:CE62"/>
    <mergeCell ref="CB60:CC60"/>
    <mergeCell ref="CD60:CE60"/>
    <mergeCell ref="BV61:BW61"/>
    <mergeCell ref="BX62:BY62"/>
    <mergeCell ref="BZ61:CA61"/>
    <mergeCell ref="CB61:CC61"/>
    <mergeCell ref="CD61:CE61"/>
    <mergeCell ref="BT62:BU62"/>
    <mergeCell ref="BB61:BC61"/>
    <mergeCell ref="BR61:BS61"/>
    <mergeCell ref="J61:K61"/>
    <mergeCell ref="L61:M61"/>
    <mergeCell ref="N61:O61"/>
    <mergeCell ref="P61:Q61"/>
    <mergeCell ref="BJ61:BK61"/>
    <mergeCell ref="BL61:BM61"/>
    <mergeCell ref="BN61:BO61"/>
    <mergeCell ref="BE41:BH63"/>
    <mergeCell ref="P60:Q60"/>
    <mergeCell ref="AB59:AC59"/>
    <mergeCell ref="Z60:AA60"/>
    <mergeCell ref="AX60:AY60"/>
    <mergeCell ref="AB60:AC60"/>
    <mergeCell ref="X60:Y60"/>
    <mergeCell ref="R60:S60"/>
    <mergeCell ref="T60:U60"/>
    <mergeCell ref="AJ59:AK59"/>
    <mergeCell ref="AL59:AM59"/>
    <mergeCell ref="AH59:AI59"/>
    <mergeCell ref="AD59:AE59"/>
    <mergeCell ref="AD60:AE60"/>
    <mergeCell ref="Z59:AA59"/>
    <mergeCell ref="T59:U59"/>
    <mergeCell ref="AF59:AG59"/>
    <mergeCell ref="AD61:AE61"/>
    <mergeCell ref="AJ60:AK60"/>
    <mergeCell ref="FX33:FY33"/>
    <mergeCell ref="FX34:FY34"/>
    <mergeCell ref="T61:U61"/>
    <mergeCell ref="V60:W60"/>
    <mergeCell ref="V61:W61"/>
    <mergeCell ref="X61:Y61"/>
    <mergeCell ref="GB34:GC34"/>
    <mergeCell ref="AX59:AY59"/>
    <mergeCell ref="FZ33:GA33"/>
    <mergeCell ref="AP58:AW59"/>
    <mergeCell ref="CF58:CG58"/>
    <mergeCell ref="CD58:CE58"/>
    <mergeCell ref="CB56:CC56"/>
    <mergeCell ref="BV56:BW56"/>
    <mergeCell ref="FT33:FU33"/>
    <mergeCell ref="EP55:EQ55"/>
    <mergeCell ref="Z61:AA61"/>
    <mergeCell ref="AB61:AC61"/>
    <mergeCell ref="GD33:GE33"/>
    <mergeCell ref="GF33:GG33"/>
    <mergeCell ref="GD34:GE34"/>
    <mergeCell ref="GF34:GG34"/>
    <mergeCell ref="GB36:GC36"/>
    <mergeCell ref="GD36:GE36"/>
    <mergeCell ref="GB33:GC33"/>
    <mergeCell ref="FZ34:GA34"/>
    <mergeCell ref="R59:S59"/>
    <mergeCell ref="FX36:FY36"/>
    <mergeCell ref="CF52:CG52"/>
    <mergeCell ref="CD52:CE52"/>
    <mergeCell ref="CD57:CE57"/>
    <mergeCell ref="DT57:DU57"/>
    <mergeCell ref="AF58:AG58"/>
    <mergeCell ref="AJ58:AK58"/>
    <mergeCell ref="FT36:FU36"/>
    <mergeCell ref="X36:Y36"/>
    <mergeCell ref="BR59:BS59"/>
    <mergeCell ref="BT58:BU58"/>
    <mergeCell ref="GF36:GG36"/>
    <mergeCell ref="EB43:EC43"/>
    <mergeCell ref="GB37:GC37"/>
    <mergeCell ref="FZ37:GA37"/>
    <mergeCell ref="EZ42:FA42"/>
    <mergeCell ref="GB43:GC43"/>
    <mergeCell ref="EX37:EY37"/>
    <mergeCell ref="GD37:GE37"/>
    <mergeCell ref="AZ60:BA60"/>
    <mergeCell ref="BB60:BC60"/>
    <mergeCell ref="AX58:AY58"/>
    <mergeCell ref="BR60:BS60"/>
    <mergeCell ref="BT59:BU59"/>
    <mergeCell ref="CF60:CG60"/>
    <mergeCell ref="CB58:CC58"/>
    <mergeCell ref="CF59:CG59"/>
    <mergeCell ref="BV58:BW58"/>
    <mergeCell ref="BZ60:CA60"/>
    <mergeCell ref="BZ58:CA58"/>
    <mergeCell ref="CB59:CC59"/>
    <mergeCell ref="BP59:BQ59"/>
    <mergeCell ref="BT60:BU60"/>
    <mergeCell ref="BX60:BY60"/>
    <mergeCell ref="AL58:AM58"/>
    <mergeCell ref="AZ58:BA58"/>
    <mergeCell ref="BJ59:BK59"/>
    <mergeCell ref="BL59:BM59"/>
    <mergeCell ref="BJ60:BK60"/>
    <mergeCell ref="AB49:AC49"/>
    <mergeCell ref="AD49:AE49"/>
    <mergeCell ref="AF49:AG49"/>
    <mergeCell ref="AH49:AI49"/>
    <mergeCell ref="X58:Y58"/>
    <mergeCell ref="CH79:CI79"/>
    <mergeCell ref="BZ59:CA59"/>
    <mergeCell ref="BB58:BC58"/>
    <mergeCell ref="BX58:BY58"/>
    <mergeCell ref="BX61:BY61"/>
    <mergeCell ref="P58:Q58"/>
    <mergeCell ref="L58:M58"/>
    <mergeCell ref="Z58:AA58"/>
    <mergeCell ref="AB58:AC58"/>
    <mergeCell ref="AN58:AO58"/>
    <mergeCell ref="V58:W58"/>
    <mergeCell ref="T58:U58"/>
    <mergeCell ref="AH58:AI58"/>
    <mergeCell ref="J59:K59"/>
    <mergeCell ref="F57:G60"/>
    <mergeCell ref="H57:I57"/>
    <mergeCell ref="J57:K57"/>
    <mergeCell ref="L57:M57"/>
    <mergeCell ref="N57:O57"/>
    <mergeCell ref="J58:K58"/>
    <mergeCell ref="L60:M60"/>
    <mergeCell ref="N60:O60"/>
    <mergeCell ref="H58:I58"/>
    <mergeCell ref="P57:Q57"/>
    <mergeCell ref="L59:M59"/>
    <mergeCell ref="N59:O59"/>
    <mergeCell ref="P59:Q59"/>
    <mergeCell ref="J60:K60"/>
    <mergeCell ref="BR58:BS58"/>
    <mergeCell ref="BP58:BQ58"/>
    <mergeCell ref="BJ58:BK58"/>
    <mergeCell ref="BL58:BM58"/>
    <mergeCell ref="N58:O58"/>
    <mergeCell ref="AD57:AE57"/>
    <mergeCell ref="AH57:AI57"/>
    <mergeCell ref="AZ57:BA57"/>
    <mergeCell ref="V57:W57"/>
    <mergeCell ref="BR57:BS57"/>
    <mergeCell ref="X57:Y57"/>
    <mergeCell ref="AJ57:AK57"/>
    <mergeCell ref="CF56:CG56"/>
    <mergeCell ref="AL56:AM56"/>
    <mergeCell ref="AF56:AG56"/>
    <mergeCell ref="AX56:AY56"/>
    <mergeCell ref="Z57:AA57"/>
    <mergeCell ref="DN49:DO49"/>
    <mergeCell ref="BT56:BU56"/>
    <mergeCell ref="BB57:BC57"/>
    <mergeCell ref="AF57:AG57"/>
    <mergeCell ref="AX55:AY55"/>
    <mergeCell ref="N56:O56"/>
    <mergeCell ref="P56:Q56"/>
    <mergeCell ref="R56:S56"/>
    <mergeCell ref="AZ56:BA56"/>
    <mergeCell ref="CD56:CE56"/>
    <mergeCell ref="P55:Q55"/>
    <mergeCell ref="AD56:AE56"/>
    <mergeCell ref="BN56:BO56"/>
    <mergeCell ref="BP56:BQ56"/>
    <mergeCell ref="AZ55:BA55"/>
    <mergeCell ref="CD55:CE55"/>
    <mergeCell ref="BZ56:CA56"/>
    <mergeCell ref="BV54:BW54"/>
    <mergeCell ref="BR55:BS55"/>
    <mergeCell ref="BX56:BY56"/>
    <mergeCell ref="BV57:BW57"/>
    <mergeCell ref="BZ57:CA57"/>
    <mergeCell ref="BT57:BU57"/>
    <mergeCell ref="BR54:BU54"/>
    <mergeCell ref="BZ54:CA54"/>
    <mergeCell ref="CF55:CG55"/>
    <mergeCell ref="AX57:AY57"/>
    <mergeCell ref="DL57:DM57"/>
    <mergeCell ref="DL54:FA54"/>
    <mergeCell ref="H55:I55"/>
    <mergeCell ref="J55:K55"/>
    <mergeCell ref="L55:M55"/>
    <mergeCell ref="N55:O55"/>
    <mergeCell ref="AH55:AI55"/>
    <mergeCell ref="BX54:BY54"/>
    <mergeCell ref="AL55:AM55"/>
    <mergeCell ref="Z55:AA55"/>
    <mergeCell ref="CB57:CC57"/>
    <mergeCell ref="CB55:CC55"/>
    <mergeCell ref="AH56:AI56"/>
    <mergeCell ref="AJ56:AK56"/>
    <mergeCell ref="BZ55:CA55"/>
    <mergeCell ref="BJ57:BK57"/>
    <mergeCell ref="BL57:BM57"/>
    <mergeCell ref="BT55:BU55"/>
    <mergeCell ref="T54:U54"/>
    <mergeCell ref="V54:W54"/>
    <mergeCell ref="X54:Y54"/>
    <mergeCell ref="AB54:AC54"/>
    <mergeCell ref="V56:W56"/>
    <mergeCell ref="BN55:BO55"/>
    <mergeCell ref="BB55:BC55"/>
    <mergeCell ref="T56:U56"/>
    <mergeCell ref="BJ56:BK56"/>
    <mergeCell ref="BL56:BM56"/>
    <mergeCell ref="A53:B53"/>
    <mergeCell ref="H54:I54"/>
    <mergeCell ref="J54:K54"/>
    <mergeCell ref="L54:M54"/>
    <mergeCell ref="BX55:BY55"/>
    <mergeCell ref="BX57:BY57"/>
    <mergeCell ref="H56:I56"/>
    <mergeCell ref="X55:Y55"/>
    <mergeCell ref="AH54:AI54"/>
    <mergeCell ref="AX54:AY54"/>
    <mergeCell ref="J79:K79"/>
    <mergeCell ref="L79:M79"/>
    <mergeCell ref="N79:O79"/>
    <mergeCell ref="P79:Q79"/>
    <mergeCell ref="R79:S79"/>
    <mergeCell ref="ET51:EU51"/>
    <mergeCell ref="CF54:CG54"/>
    <mergeCell ref="CF57:CG57"/>
    <mergeCell ref="BR56:BS56"/>
    <mergeCell ref="AD54:AE54"/>
    <mergeCell ref="GP51:GQ51"/>
    <mergeCell ref="EP51:EQ51"/>
    <mergeCell ref="FT51:FU51"/>
    <mergeCell ref="FH51:FI51"/>
    <mergeCell ref="GR51:GS51"/>
    <mergeCell ref="GH51:GI51"/>
    <mergeCell ref="GL51:GM51"/>
    <mergeCell ref="GN51:GO51"/>
    <mergeCell ref="FX51:FY51"/>
    <mergeCell ref="FZ51:GA51"/>
    <mergeCell ref="EV52:EW52"/>
    <mergeCell ref="FV51:FW51"/>
    <mergeCell ref="GF51:GG51"/>
    <mergeCell ref="FB51:FC51"/>
    <mergeCell ref="GJ51:GK51"/>
    <mergeCell ref="ER51:ES51"/>
    <mergeCell ref="EX51:EY51"/>
    <mergeCell ref="EZ51:FA51"/>
    <mergeCell ref="ET52:EU52"/>
    <mergeCell ref="EZ52:FA52"/>
    <mergeCell ref="EJ51:EK51"/>
    <mergeCell ref="EN60:EO60"/>
    <mergeCell ref="EP60:EQ60"/>
    <mergeCell ref="GB52:GC52"/>
    <mergeCell ref="EN51:EO51"/>
    <mergeCell ref="GB55:GC55"/>
    <mergeCell ref="ER56:EU56"/>
    <mergeCell ref="EV56:FA56"/>
    <mergeCell ref="ER57:EU57"/>
    <mergeCell ref="EV57:FA57"/>
    <mergeCell ref="EH51:EI51"/>
    <mergeCell ref="DV50:DW50"/>
    <mergeCell ref="EB51:EC51"/>
    <mergeCell ref="DR51:DS51"/>
    <mergeCell ref="DZ51:EA51"/>
    <mergeCell ref="ED51:EE51"/>
    <mergeCell ref="EF51:EG51"/>
    <mergeCell ref="DX51:DY51"/>
    <mergeCell ref="DT50:DU50"/>
    <mergeCell ref="DN50:DO50"/>
    <mergeCell ref="DV51:DW51"/>
    <mergeCell ref="DP51:DQ51"/>
    <mergeCell ref="EF52:EG52"/>
    <mergeCell ref="DP60:DQ60"/>
    <mergeCell ref="DR60:DS60"/>
    <mergeCell ref="DN51:DO51"/>
    <mergeCell ref="DP55:DQ55"/>
    <mergeCell ref="DP59:DQ59"/>
    <mergeCell ref="EB60:EC60"/>
    <mergeCell ref="GP50:GQ50"/>
    <mergeCell ref="GL46:GM46"/>
    <mergeCell ref="DN48:DO48"/>
    <mergeCell ref="AP87:AQ87"/>
    <mergeCell ref="AN85:AP85"/>
    <mergeCell ref="AR86:AT86"/>
    <mergeCell ref="AR87:AT87"/>
    <mergeCell ref="BB84:BC84"/>
    <mergeCell ref="BR84:BS84"/>
    <mergeCell ref="GR50:GS50"/>
    <mergeCell ref="GF50:GG50"/>
    <mergeCell ref="GR45:GS45"/>
    <mergeCell ref="GR46:GS46"/>
    <mergeCell ref="GP48:GQ48"/>
    <mergeCell ref="GR48:GS48"/>
    <mergeCell ref="GL45:GM45"/>
    <mergeCell ref="GN45:GO45"/>
    <mergeCell ref="GH50:GI50"/>
    <mergeCell ref="GJ50:GK50"/>
    <mergeCell ref="FB50:FC50"/>
    <mergeCell ref="FH50:FI50"/>
    <mergeCell ref="GP49:GQ49"/>
    <mergeCell ref="FV49:FW49"/>
    <mergeCell ref="GL50:GM50"/>
    <mergeCell ref="GN50:GO50"/>
    <mergeCell ref="FZ50:GA50"/>
    <mergeCell ref="FT50:FU50"/>
    <mergeCell ref="FX50:FY50"/>
    <mergeCell ref="FV50:FW50"/>
    <mergeCell ref="DP50:DQ50"/>
    <mergeCell ref="DR50:DS50"/>
    <mergeCell ref="DT51:DU51"/>
    <mergeCell ref="GP45:GQ45"/>
    <mergeCell ref="GB50:GC50"/>
    <mergeCell ref="GD50:GE50"/>
    <mergeCell ref="GB51:GC51"/>
    <mergeCell ref="GD51:GE51"/>
    <mergeCell ref="ET47:EU47"/>
    <mergeCell ref="EZ50:FA50"/>
    <mergeCell ref="GJ45:GK45"/>
    <mergeCell ref="GF37:GG37"/>
    <mergeCell ref="FT37:FU37"/>
    <mergeCell ref="FV37:FW37"/>
    <mergeCell ref="FX37:FY37"/>
    <mergeCell ref="ER43:ES43"/>
    <mergeCell ref="EX43:EY43"/>
    <mergeCell ref="EV37:EW37"/>
    <mergeCell ref="ET37:EU37"/>
    <mergeCell ref="EZ37:FA37"/>
    <mergeCell ref="EP50:EQ50"/>
    <mergeCell ref="ER50:ES50"/>
    <mergeCell ref="ET50:EU50"/>
    <mergeCell ref="DR49:DS49"/>
    <mergeCell ref="DP48:DQ48"/>
    <mergeCell ref="DP49:DQ49"/>
    <mergeCell ref="DT48:DU48"/>
    <mergeCell ref="DV48:DW48"/>
    <mergeCell ref="ED50:EE50"/>
    <mergeCell ref="EJ50:EK50"/>
    <mergeCell ref="GN49:GO49"/>
    <mergeCell ref="GF49:GG49"/>
    <mergeCell ref="ER49:ES49"/>
    <mergeCell ref="FX49:FY49"/>
    <mergeCell ref="FT49:FU49"/>
    <mergeCell ref="FB49:FC49"/>
    <mergeCell ref="FZ49:GA49"/>
    <mergeCell ref="EZ49:FA49"/>
    <mergeCell ref="ET49:EU49"/>
    <mergeCell ref="GH49:GI49"/>
    <mergeCell ref="FB48:FC48"/>
    <mergeCell ref="EZ46:FA46"/>
    <mergeCell ref="FP48:FQ48"/>
    <mergeCell ref="FR48:FS48"/>
    <mergeCell ref="FP49:FQ49"/>
    <mergeCell ref="FP47:FQ47"/>
    <mergeCell ref="FR47:FS47"/>
    <mergeCell ref="DZ49:EA49"/>
    <mergeCell ref="EN50:EO50"/>
    <mergeCell ref="EB50:EC50"/>
    <mergeCell ref="EN49:EO49"/>
    <mergeCell ref="EF50:EG50"/>
    <mergeCell ref="EJ49:EK49"/>
    <mergeCell ref="EZ48:FA48"/>
    <mergeCell ref="EB49:EC49"/>
    <mergeCell ref="BX52:BY52"/>
    <mergeCell ref="FH49:FI49"/>
    <mergeCell ref="ED49:EE49"/>
    <mergeCell ref="EF49:EG49"/>
    <mergeCell ref="EP49:EQ49"/>
    <mergeCell ref="ER48:ES48"/>
    <mergeCell ref="BX49:BY49"/>
    <mergeCell ref="DR48:DS48"/>
    <mergeCell ref="GH48:GI48"/>
    <mergeCell ref="FH47:FI47"/>
    <mergeCell ref="GF48:GG48"/>
    <mergeCell ref="ET46:EU46"/>
    <mergeCell ref="ET48:EU48"/>
    <mergeCell ref="FT48:FU48"/>
    <mergeCell ref="EX47:EY47"/>
    <mergeCell ref="EV48:EW48"/>
    <mergeCell ref="EX48:EY48"/>
    <mergeCell ref="FD48:FG50"/>
    <mergeCell ref="DP45:DQ45"/>
    <mergeCell ref="DV47:DW47"/>
    <mergeCell ref="EP45:EQ45"/>
    <mergeCell ref="FH45:FI45"/>
    <mergeCell ref="EN47:EO47"/>
    <mergeCell ref="EP47:EQ47"/>
    <mergeCell ref="DR47:DS47"/>
    <mergeCell ref="DT45:DU45"/>
    <mergeCell ref="EH45:EI45"/>
    <mergeCell ref="DT47:DU47"/>
    <mergeCell ref="H52:I52"/>
    <mergeCell ref="R50:S50"/>
    <mergeCell ref="T50:U50"/>
    <mergeCell ref="H50:I50"/>
    <mergeCell ref="J50:K50"/>
    <mergeCell ref="DX48:DY48"/>
    <mergeCell ref="DV49:DW49"/>
    <mergeCell ref="DX50:DY50"/>
    <mergeCell ref="DT49:DU49"/>
    <mergeCell ref="DX49:DY49"/>
    <mergeCell ref="L50:M50"/>
    <mergeCell ref="P50:Q50"/>
    <mergeCell ref="N50:O50"/>
    <mergeCell ref="H51:I51"/>
    <mergeCell ref="J51:K51"/>
    <mergeCell ref="AJ52:AK52"/>
    <mergeCell ref="AH52:AI52"/>
    <mergeCell ref="T52:U52"/>
    <mergeCell ref="V52:W52"/>
    <mergeCell ref="P51:Q51"/>
    <mergeCell ref="N52:O52"/>
    <mergeCell ref="CH97:CI97"/>
    <mergeCell ref="T51:U51"/>
    <mergeCell ref="R52:S52"/>
    <mergeCell ref="AB52:AC52"/>
    <mergeCell ref="AB55:AC55"/>
    <mergeCell ref="CF78:CG78"/>
    <mergeCell ref="AZ54:BA54"/>
    <mergeCell ref="CD59:CE59"/>
    <mergeCell ref="AF54:AG54"/>
    <mergeCell ref="GN48:GO48"/>
    <mergeCell ref="EZ47:FA47"/>
    <mergeCell ref="EH47:EI47"/>
    <mergeCell ref="DT46:DU46"/>
    <mergeCell ref="AH51:AI51"/>
    <mergeCell ref="N51:O51"/>
    <mergeCell ref="V51:W51"/>
    <mergeCell ref="GL48:GM48"/>
    <mergeCell ref="EN48:EO48"/>
    <mergeCell ref="FH48:FI48"/>
    <mergeCell ref="EZ45:FA45"/>
    <mergeCell ref="ET45:EU45"/>
    <mergeCell ref="ER47:ES47"/>
    <mergeCell ref="GD47:GE47"/>
    <mergeCell ref="GF47:GG47"/>
    <mergeCell ref="GH47:GI47"/>
    <mergeCell ref="FB47:FC47"/>
    <mergeCell ref="ER46:ES46"/>
    <mergeCell ref="GB45:GC45"/>
    <mergeCell ref="FX45:FY45"/>
    <mergeCell ref="DN45:DO45"/>
    <mergeCell ref="DZ45:EA45"/>
    <mergeCell ref="EL46:EM46"/>
    <mergeCell ref="EL47:EM47"/>
    <mergeCell ref="L51:M51"/>
    <mergeCell ref="R51:S51"/>
    <mergeCell ref="EF45:EG45"/>
    <mergeCell ref="DN47:DO47"/>
    <mergeCell ref="ED47:EE47"/>
    <mergeCell ref="DZ47:EA47"/>
    <mergeCell ref="EL45:EM45"/>
    <mergeCell ref="EP43:EQ43"/>
    <mergeCell ref="DR43:DS43"/>
    <mergeCell ref="ED45:EE45"/>
    <mergeCell ref="EF47:EG47"/>
    <mergeCell ref="EV47:EW47"/>
    <mergeCell ref="EJ47:EK47"/>
    <mergeCell ref="EF46:EG46"/>
    <mergeCell ref="DL44:FA44"/>
    <mergeCell ref="EV43:EW43"/>
    <mergeCell ref="R49:S49"/>
    <mergeCell ref="T47:U47"/>
    <mergeCell ref="GD45:GE45"/>
    <mergeCell ref="DP47:DQ47"/>
    <mergeCell ref="CF47:CG47"/>
    <mergeCell ref="CH47:CI47"/>
    <mergeCell ref="EN45:EO45"/>
    <mergeCell ref="FZ45:GA45"/>
    <mergeCell ref="EB45:EC45"/>
    <mergeCell ref="DR45:DS45"/>
    <mergeCell ref="DG44:DH44"/>
    <mergeCell ref="ER45:ES45"/>
    <mergeCell ref="EJ45:EK45"/>
    <mergeCell ref="FB45:FC45"/>
    <mergeCell ref="EN43:EO43"/>
    <mergeCell ref="DT42:DU42"/>
    <mergeCell ref="DP42:DQ42"/>
    <mergeCell ref="ED43:EE43"/>
    <mergeCell ref="EB42:EC42"/>
    <mergeCell ref="DX45:DY45"/>
    <mergeCell ref="X49:Y49"/>
    <mergeCell ref="Z49:AA49"/>
    <mergeCell ref="DV45:DW45"/>
    <mergeCell ref="AD52:AE52"/>
    <mergeCell ref="AF52:AG52"/>
    <mergeCell ref="AZ52:BA52"/>
    <mergeCell ref="BB52:BC52"/>
    <mergeCell ref="AD51:AE51"/>
    <mergeCell ref="Z47:AA47"/>
    <mergeCell ref="DP46:DQ46"/>
    <mergeCell ref="R48:S48"/>
    <mergeCell ref="T48:U48"/>
    <mergeCell ref="BT47:BU47"/>
    <mergeCell ref="Z48:AA48"/>
    <mergeCell ref="AZ46:BA46"/>
    <mergeCell ref="AL48:AM48"/>
    <mergeCell ref="BN48:BO48"/>
    <mergeCell ref="BN47:BO47"/>
    <mergeCell ref="H49:I49"/>
    <mergeCell ref="J49:K49"/>
    <mergeCell ref="L49:M49"/>
    <mergeCell ref="EF43:EG43"/>
    <mergeCell ref="EH43:EI43"/>
    <mergeCell ref="EJ43:EK43"/>
    <mergeCell ref="V48:W48"/>
    <mergeCell ref="X48:Y48"/>
    <mergeCell ref="T49:U49"/>
    <mergeCell ref="V49:W49"/>
    <mergeCell ref="J48:K48"/>
    <mergeCell ref="L48:M48"/>
    <mergeCell ref="N48:O48"/>
    <mergeCell ref="X31:Y31"/>
    <mergeCell ref="X32:Y32"/>
    <mergeCell ref="X34:Y34"/>
    <mergeCell ref="X35:Y35"/>
    <mergeCell ref="X37:Y37"/>
    <mergeCell ref="P48:Q48"/>
    <mergeCell ref="P47:Q47"/>
    <mergeCell ref="L47:M47"/>
    <mergeCell ref="N47:O47"/>
    <mergeCell ref="AF46:AI47"/>
    <mergeCell ref="AJ46:AK46"/>
    <mergeCell ref="V46:W46"/>
    <mergeCell ref="X46:Y46"/>
    <mergeCell ref="Z46:AA46"/>
    <mergeCell ref="X47:Y47"/>
    <mergeCell ref="J44:K44"/>
    <mergeCell ref="L44:M44"/>
    <mergeCell ref="N44:O44"/>
    <mergeCell ref="J46:K46"/>
    <mergeCell ref="L46:M46"/>
    <mergeCell ref="N46:O46"/>
    <mergeCell ref="J45:K45"/>
    <mergeCell ref="L45:M45"/>
    <mergeCell ref="N45:O45"/>
    <mergeCell ref="V42:W42"/>
    <mergeCell ref="AD44:AE44"/>
    <mergeCell ref="V44:W44"/>
    <mergeCell ref="X42:Y42"/>
    <mergeCell ref="AH44:AI44"/>
    <mergeCell ref="AH43:AI43"/>
    <mergeCell ref="AF44:AG44"/>
    <mergeCell ref="Z43:AA43"/>
    <mergeCell ref="AB43:AC43"/>
    <mergeCell ref="AD43:AE43"/>
    <mergeCell ref="P44:Q44"/>
    <mergeCell ref="BR44:BS44"/>
    <mergeCell ref="R47:S47"/>
    <mergeCell ref="EL43:EM43"/>
    <mergeCell ref="P46:Q46"/>
    <mergeCell ref="R44:S44"/>
    <mergeCell ref="BZ46:CA46"/>
    <mergeCell ref="BR47:BS47"/>
    <mergeCell ref="AJ47:AK47"/>
    <mergeCell ref="T46:U46"/>
    <mergeCell ref="DL25:FA25"/>
    <mergeCell ref="EB24:EC24"/>
    <mergeCell ref="DX30:DY30"/>
    <mergeCell ref="DZ23:EA23"/>
    <mergeCell ref="GF43:GG43"/>
    <mergeCell ref="EH32:EI32"/>
    <mergeCell ref="GF41:GG41"/>
    <mergeCell ref="EZ43:FA43"/>
    <mergeCell ref="ET43:EU43"/>
    <mergeCell ref="FH46:FI46"/>
    <mergeCell ref="FP46:FQ46"/>
    <mergeCell ref="FR46:FS46"/>
    <mergeCell ref="FP13:FQ13"/>
    <mergeCell ref="FR13:FS13"/>
    <mergeCell ref="FP14:FQ14"/>
    <mergeCell ref="FR14:FS14"/>
    <mergeCell ref="FP16:FQ16"/>
    <mergeCell ref="FH36:FI36"/>
    <mergeCell ref="FH33:FI33"/>
    <mergeCell ref="GD43:GE43"/>
    <mergeCell ref="FV43:FW43"/>
    <mergeCell ref="FT43:FU43"/>
    <mergeCell ref="FZ43:GA43"/>
    <mergeCell ref="FX43:FY43"/>
    <mergeCell ref="FX48:FY48"/>
    <mergeCell ref="FT47:FU47"/>
    <mergeCell ref="GD48:GE48"/>
    <mergeCell ref="FV45:FW45"/>
    <mergeCell ref="AH42:AI42"/>
    <mergeCell ref="CR42:DE63"/>
    <mergeCell ref="BM53:CQ53"/>
    <mergeCell ref="AJ45:AK45"/>
    <mergeCell ref="BP49:BQ49"/>
    <mergeCell ref="BR49:BS49"/>
    <mergeCell ref="BV46:BW46"/>
    <mergeCell ref="BR46:BS46"/>
    <mergeCell ref="BV55:BW55"/>
    <mergeCell ref="AJ55:AK55"/>
    <mergeCell ref="AN40:AO40"/>
    <mergeCell ref="AL40:AM40"/>
    <mergeCell ref="AF40:AG40"/>
    <mergeCell ref="R42:S42"/>
    <mergeCell ref="T42:U42"/>
    <mergeCell ref="AB39:AC39"/>
    <mergeCell ref="AH39:AI39"/>
    <mergeCell ref="AL39:AM39"/>
    <mergeCell ref="AN39:AO39"/>
    <mergeCell ref="T39:U39"/>
    <mergeCell ref="AD40:AE40"/>
    <mergeCell ref="BB40:BC40"/>
    <mergeCell ref="F41:AS41"/>
    <mergeCell ref="L37:M38"/>
    <mergeCell ref="T40:U40"/>
    <mergeCell ref="V40:W40"/>
    <mergeCell ref="N37:S38"/>
    <mergeCell ref="V39:W39"/>
    <mergeCell ref="X40:Y40"/>
    <mergeCell ref="X38:Y38"/>
    <mergeCell ref="H42:I42"/>
    <mergeCell ref="H47:I47"/>
    <mergeCell ref="H48:I48"/>
    <mergeCell ref="AH40:AI40"/>
    <mergeCell ref="Z42:AA42"/>
    <mergeCell ref="L42:M42"/>
    <mergeCell ref="N42:O42"/>
    <mergeCell ref="J42:K42"/>
    <mergeCell ref="AF42:AG42"/>
    <mergeCell ref="GD42:GE42"/>
    <mergeCell ref="BX40:BY40"/>
    <mergeCell ref="V37:W37"/>
    <mergeCell ref="T38:U38"/>
    <mergeCell ref="Z40:AA40"/>
    <mergeCell ref="AB40:AC40"/>
    <mergeCell ref="AJ40:AK40"/>
    <mergeCell ref="AF39:AG39"/>
    <mergeCell ref="Z38:AA38"/>
    <mergeCell ref="CH38:CI38"/>
    <mergeCell ref="DL43:DM43"/>
    <mergeCell ref="BT40:BU40"/>
    <mergeCell ref="BZ40:CA40"/>
    <mergeCell ref="CB42:CC42"/>
    <mergeCell ref="CD38:CE38"/>
    <mergeCell ref="BX39:BY39"/>
    <mergeCell ref="BV37:BY38"/>
    <mergeCell ref="BR37:BU38"/>
    <mergeCell ref="CR39:CS40"/>
    <mergeCell ref="GB42:GC42"/>
    <mergeCell ref="A41:B41"/>
    <mergeCell ref="DL42:DM42"/>
    <mergeCell ref="EF42:EG42"/>
    <mergeCell ref="X44:Y44"/>
    <mergeCell ref="Z44:AA44"/>
    <mergeCell ref="AB44:AC44"/>
    <mergeCell ref="EV42:EW42"/>
    <mergeCell ref="GB41:GC41"/>
    <mergeCell ref="P42:Q42"/>
    <mergeCell ref="EV51:EW51"/>
    <mergeCell ref="GF42:GG42"/>
    <mergeCell ref="EP42:EQ42"/>
    <mergeCell ref="J78:K78"/>
    <mergeCell ref="T78:U78"/>
    <mergeCell ref="X78:Y78"/>
    <mergeCell ref="AF78:AG78"/>
    <mergeCell ref="AL78:AM78"/>
    <mergeCell ref="GF45:GG45"/>
    <mergeCell ref="GD49:GE49"/>
    <mergeCell ref="GB47:GC47"/>
    <mergeCell ref="FZ48:GA48"/>
    <mergeCell ref="GB48:GC48"/>
    <mergeCell ref="GB49:GC49"/>
    <mergeCell ref="CF49:CG49"/>
    <mergeCell ref="EB48:EC48"/>
    <mergeCell ref="FV48:FW48"/>
    <mergeCell ref="ED48:EE48"/>
    <mergeCell ref="EF48:EG48"/>
    <mergeCell ref="EJ48:EK48"/>
    <mergeCell ref="AZ40:BA40"/>
    <mergeCell ref="BT39:BU39"/>
    <mergeCell ref="AZ39:BA39"/>
    <mergeCell ref="FX42:FY42"/>
    <mergeCell ref="EL42:EM42"/>
    <mergeCell ref="ER42:ES42"/>
    <mergeCell ref="FV42:FW42"/>
    <mergeCell ref="BB39:BC39"/>
    <mergeCell ref="EV39:EW39"/>
    <mergeCell ref="EB41:EC41"/>
    <mergeCell ref="EH39:EI39"/>
    <mergeCell ref="EJ39:EK39"/>
    <mergeCell ref="EL39:EM39"/>
    <mergeCell ref="EH42:EI42"/>
    <mergeCell ref="FH42:FI42"/>
    <mergeCell ref="EZ39:FA39"/>
    <mergeCell ref="EX42:EY42"/>
    <mergeCell ref="EN42:EO42"/>
    <mergeCell ref="EJ42:EK42"/>
    <mergeCell ref="ET42:EU42"/>
    <mergeCell ref="FZ42:GA42"/>
    <mergeCell ref="AF77:AG77"/>
    <mergeCell ref="AH77:AI77"/>
    <mergeCell ref="AL77:AM77"/>
    <mergeCell ref="AN76:AO76"/>
    <mergeCell ref="AP76:AQ76"/>
    <mergeCell ref="EX53:EY53"/>
    <mergeCell ref="EV49:EW49"/>
    <mergeCell ref="EX49:EY49"/>
    <mergeCell ref="BR77:BS77"/>
    <mergeCell ref="BP76:BQ76"/>
    <mergeCell ref="BR76:BS76"/>
    <mergeCell ref="FV41:FW41"/>
    <mergeCell ref="EX50:EY50"/>
    <mergeCell ref="T77:U77"/>
    <mergeCell ref="X77:Y77"/>
    <mergeCell ref="EX52:EY52"/>
    <mergeCell ref="FV47:FW47"/>
    <mergeCell ref="FH43:FI43"/>
    <mergeCell ref="CH77:CI77"/>
    <mergeCell ref="H40:I40"/>
    <mergeCell ref="J40:K40"/>
    <mergeCell ref="L40:M40"/>
    <mergeCell ref="X39:Y39"/>
    <mergeCell ref="EN39:EO39"/>
    <mergeCell ref="EP39:EQ39"/>
    <mergeCell ref="N40:O40"/>
    <mergeCell ref="P40:Q40"/>
    <mergeCell ref="R40:S40"/>
    <mergeCell ref="BR39:BS39"/>
    <mergeCell ref="EV50:EW50"/>
    <mergeCell ref="BV39:BW39"/>
    <mergeCell ref="ER39:ES39"/>
    <mergeCell ref="BP40:BQ40"/>
    <mergeCell ref="AX40:AY40"/>
    <mergeCell ref="GB46:GC46"/>
    <mergeCell ref="FH39:FI39"/>
    <mergeCell ref="FX46:FY46"/>
    <mergeCell ref="FZ46:GA46"/>
    <mergeCell ref="FX47:FY47"/>
    <mergeCell ref="FZ32:GA32"/>
    <mergeCell ref="GF39:GG39"/>
    <mergeCell ref="FT41:FU41"/>
    <mergeCell ref="FV32:FW32"/>
    <mergeCell ref="FX39:FY39"/>
    <mergeCell ref="GB39:GC39"/>
    <mergeCell ref="FX41:FY41"/>
    <mergeCell ref="FZ41:GA41"/>
    <mergeCell ref="FV39:FW39"/>
    <mergeCell ref="GD41:GE41"/>
    <mergeCell ref="ET39:EU39"/>
    <mergeCell ref="EV32:EW32"/>
    <mergeCell ref="GD32:GE32"/>
    <mergeCell ref="GF32:GG32"/>
    <mergeCell ref="GB32:GC32"/>
    <mergeCell ref="FH32:FI32"/>
    <mergeCell ref="FT39:FU39"/>
    <mergeCell ref="FZ39:GA39"/>
    <mergeCell ref="GD39:GE39"/>
    <mergeCell ref="FZ36:GA36"/>
    <mergeCell ref="GN30:GO30"/>
    <mergeCell ref="GP30:GQ30"/>
    <mergeCell ref="GR30:GS30"/>
    <mergeCell ref="GV30:GW30"/>
    <mergeCell ref="GT30:GU30"/>
    <mergeCell ref="EF39:EG39"/>
    <mergeCell ref="EX30:EY30"/>
    <mergeCell ref="EP30:EQ30"/>
    <mergeCell ref="FV30:FW30"/>
    <mergeCell ref="FF30:FG30"/>
    <mergeCell ref="GJ30:GK30"/>
    <mergeCell ref="GF30:GG30"/>
    <mergeCell ref="GH30:GI30"/>
    <mergeCell ref="FT30:FU30"/>
    <mergeCell ref="EJ30:EK30"/>
    <mergeCell ref="GL30:GM30"/>
    <mergeCell ref="FK29:FN53"/>
    <mergeCell ref="FZ47:GA47"/>
    <mergeCell ref="EV53:EW53"/>
    <mergeCell ref="FX32:FY32"/>
    <mergeCell ref="GD30:GE30"/>
    <mergeCell ref="EV30:EW30"/>
    <mergeCell ref="FZ30:GA30"/>
    <mergeCell ref="GB30:GC30"/>
    <mergeCell ref="FH30:FI30"/>
    <mergeCell ref="FT32:FU32"/>
    <mergeCell ref="DL31:FA31"/>
    <mergeCell ref="DV30:DW30"/>
    <mergeCell ref="FX30:FY30"/>
    <mergeCell ref="ER30:ES30"/>
    <mergeCell ref="CF34:CG34"/>
    <mergeCell ref="CF36:CG36"/>
    <mergeCell ref="ER32:ES32"/>
    <mergeCell ref="EL32:EM32"/>
    <mergeCell ref="EZ30:FA30"/>
    <mergeCell ref="DG31:DH31"/>
    <mergeCell ref="DP32:DQ32"/>
    <mergeCell ref="EJ32:EK32"/>
    <mergeCell ref="EN32:EO32"/>
    <mergeCell ref="EH30:EI30"/>
    <mergeCell ref="AD76:AE76"/>
    <mergeCell ref="AF76:AG76"/>
    <mergeCell ref="AH76:AI76"/>
    <mergeCell ref="AJ76:AK76"/>
    <mergeCell ref="AL76:AM76"/>
    <mergeCell ref="CF32:CG32"/>
    <mergeCell ref="AZ33:BA33"/>
    <mergeCell ref="AZ34:BA34"/>
    <mergeCell ref="BN34:BO34"/>
    <mergeCell ref="CL33:CQ33"/>
    <mergeCell ref="AX38:AY38"/>
    <mergeCell ref="BB38:BC38"/>
    <mergeCell ref="AX35:AY35"/>
    <mergeCell ref="AZ36:BA36"/>
    <mergeCell ref="BN35:BO35"/>
    <mergeCell ref="AZ38:BA38"/>
    <mergeCell ref="AX34:AY34"/>
    <mergeCell ref="BB34:BC34"/>
    <mergeCell ref="CH37:CI37"/>
    <mergeCell ref="AZ31:BA31"/>
    <mergeCell ref="AB31:AC31"/>
    <mergeCell ref="AD31:AE31"/>
    <mergeCell ref="AF31:AG31"/>
    <mergeCell ref="L31:M31"/>
    <mergeCell ref="H26:M26"/>
    <mergeCell ref="R30:S30"/>
    <mergeCell ref="N26:O26"/>
    <mergeCell ref="BB30:BC30"/>
    <mergeCell ref="AN27:AO27"/>
    <mergeCell ref="N29:Q29"/>
    <mergeCell ref="V29:W29"/>
    <mergeCell ref="AJ29:AK29"/>
    <mergeCell ref="Z30:AA30"/>
    <mergeCell ref="BB27:BC27"/>
    <mergeCell ref="X29:Y29"/>
    <mergeCell ref="X30:Y30"/>
    <mergeCell ref="AZ28:BA28"/>
    <mergeCell ref="BN29:BO29"/>
    <mergeCell ref="BN30:BO30"/>
    <mergeCell ref="EF27:EG27"/>
    <mergeCell ref="EH27:EI27"/>
    <mergeCell ref="DG25:DH25"/>
    <mergeCell ref="CH26:CI26"/>
    <mergeCell ref="CH28:CI28"/>
    <mergeCell ref="CF29:CG29"/>
    <mergeCell ref="CB26:CC26"/>
    <mergeCell ref="CD29:CE29"/>
    <mergeCell ref="CJ75:CK75"/>
    <mergeCell ref="EB30:EC30"/>
    <mergeCell ref="FB30:FC30"/>
    <mergeCell ref="CH30:CI30"/>
    <mergeCell ref="DG29:DH29"/>
    <mergeCell ref="DR30:DS30"/>
    <mergeCell ref="CH31:CI31"/>
    <mergeCell ref="ET32:EU32"/>
    <mergeCell ref="EB32:EC32"/>
    <mergeCell ref="CH35:CI35"/>
    <mergeCell ref="EF30:EG30"/>
    <mergeCell ref="CF31:CG31"/>
    <mergeCell ref="BP75:BQ75"/>
    <mergeCell ref="BR75:BS75"/>
    <mergeCell ref="CB75:CC75"/>
    <mergeCell ref="CD75:CE75"/>
    <mergeCell ref="ED39:EE39"/>
    <mergeCell ref="EB39:EC39"/>
    <mergeCell ref="DL39:DM39"/>
    <mergeCell ref="CB36:CC36"/>
    <mergeCell ref="CF27:CG27"/>
    <mergeCell ref="BP27:BQ27"/>
    <mergeCell ref="CF30:CG30"/>
    <mergeCell ref="CD26:CE26"/>
    <mergeCell ref="AF27:AG27"/>
    <mergeCell ref="AN25:AO25"/>
    <mergeCell ref="AJ25:AK25"/>
    <mergeCell ref="AX26:AY26"/>
    <mergeCell ref="AZ26:BA26"/>
    <mergeCell ref="BN25:BO25"/>
    <mergeCell ref="CF26:CG26"/>
    <mergeCell ref="BZ25:CC25"/>
    <mergeCell ref="H25:M25"/>
    <mergeCell ref="AL26:AM26"/>
    <mergeCell ref="Z25:AA25"/>
    <mergeCell ref="AD25:AE25"/>
    <mergeCell ref="R26:S26"/>
    <mergeCell ref="AZ25:BA25"/>
    <mergeCell ref="T25:U25"/>
    <mergeCell ref="CF25:CG25"/>
    <mergeCell ref="N25:O25"/>
    <mergeCell ref="P25:Q25"/>
    <mergeCell ref="AH25:AI25"/>
    <mergeCell ref="V25:W25"/>
    <mergeCell ref="T27:U27"/>
    <mergeCell ref="AH27:AI27"/>
    <mergeCell ref="V26:W26"/>
    <mergeCell ref="AD27:AE27"/>
    <mergeCell ref="P26:Q26"/>
    <mergeCell ref="X25:Y25"/>
    <mergeCell ref="R25:S25"/>
    <mergeCell ref="V27:W27"/>
    <mergeCell ref="AD26:AE26"/>
    <mergeCell ref="CH32:CI32"/>
    <mergeCell ref="CF37:CG37"/>
    <mergeCell ref="CH36:CI36"/>
    <mergeCell ref="AZ30:BA30"/>
    <mergeCell ref="BP30:BQ30"/>
    <mergeCell ref="BR30:BS30"/>
    <mergeCell ref="CF28:CG28"/>
    <mergeCell ref="BB25:BC25"/>
    <mergeCell ref="AX25:AY25"/>
    <mergeCell ref="CP23:CQ23"/>
    <mergeCell ref="BZ23:CA23"/>
    <mergeCell ref="CN23:CO23"/>
    <mergeCell ref="BR23:BS23"/>
    <mergeCell ref="BV23:BW23"/>
    <mergeCell ref="BX23:BY23"/>
    <mergeCell ref="BP25:BQ25"/>
    <mergeCell ref="CH25:CI25"/>
    <mergeCell ref="BL25:BM25"/>
    <mergeCell ref="L23:M23"/>
    <mergeCell ref="N23:O23"/>
    <mergeCell ref="AT17:AU23"/>
    <mergeCell ref="P22:Q22"/>
    <mergeCell ref="BV22:BW22"/>
    <mergeCell ref="BP22:BQ22"/>
    <mergeCell ref="T22:U22"/>
    <mergeCell ref="BP20:BQ20"/>
    <mergeCell ref="BX22:BY22"/>
    <mergeCell ref="V22:W22"/>
    <mergeCell ref="V21:W21"/>
    <mergeCell ref="BP21:BQ21"/>
    <mergeCell ref="T21:U21"/>
    <mergeCell ref="DZ30:EA30"/>
    <mergeCell ref="BP23:BQ23"/>
    <mergeCell ref="CH23:CI23"/>
    <mergeCell ref="CJ23:CK23"/>
    <mergeCell ref="CD23:CE23"/>
    <mergeCell ref="ET30:EU30"/>
    <mergeCell ref="ED30:EE30"/>
    <mergeCell ref="EL30:EM30"/>
    <mergeCell ref="EN30:EO30"/>
    <mergeCell ref="EP32:EQ32"/>
    <mergeCell ref="A24:B24"/>
    <mergeCell ref="N27:Q27"/>
    <mergeCell ref="AL28:AM28"/>
    <mergeCell ref="AN28:AO28"/>
    <mergeCell ref="AJ32:AK32"/>
    <mergeCell ref="CF23:CG23"/>
    <mergeCell ref="T23:U23"/>
    <mergeCell ref="J23:K23"/>
    <mergeCell ref="AH21:AI23"/>
    <mergeCell ref="H36:M36"/>
    <mergeCell ref="CB23:CC23"/>
    <mergeCell ref="AL27:AM27"/>
    <mergeCell ref="BB33:BC33"/>
    <mergeCell ref="F24:AS24"/>
    <mergeCell ref="AD34:AE34"/>
    <mergeCell ref="H33:M34"/>
    <mergeCell ref="CD22:CE22"/>
    <mergeCell ref="CF22:CG22"/>
    <mergeCell ref="CH22:CI22"/>
    <mergeCell ref="CJ22:CK22"/>
    <mergeCell ref="P23:Q23"/>
    <mergeCell ref="R23:S23"/>
    <mergeCell ref="R22:S22"/>
    <mergeCell ref="BR22:BS22"/>
    <mergeCell ref="BX19:BY19"/>
    <mergeCell ref="J22:K22"/>
    <mergeCell ref="L22:M22"/>
    <mergeCell ref="N22:O22"/>
    <mergeCell ref="CB22:CC22"/>
    <mergeCell ref="BZ22:CA22"/>
    <mergeCell ref="BX21:BY21"/>
    <mergeCell ref="BZ21:CA21"/>
    <mergeCell ref="CB21:CC21"/>
    <mergeCell ref="BX20:BY20"/>
    <mergeCell ref="BZ20:CA20"/>
    <mergeCell ref="CB20:CC20"/>
    <mergeCell ref="CF21:CG21"/>
    <mergeCell ref="CF20:CG20"/>
    <mergeCell ref="CD20:CE20"/>
    <mergeCell ref="CD21:CE21"/>
    <mergeCell ref="BV21:BW21"/>
    <mergeCell ref="AH20:AI20"/>
    <mergeCell ref="AJ20:AK20"/>
    <mergeCell ref="BJ21:BK21"/>
    <mergeCell ref="BL21:BM21"/>
    <mergeCell ref="AV20:BC20"/>
    <mergeCell ref="BL20:BM20"/>
    <mergeCell ref="BR21:BS21"/>
    <mergeCell ref="J21:K21"/>
    <mergeCell ref="L21:M21"/>
    <mergeCell ref="N21:O21"/>
    <mergeCell ref="P21:Q21"/>
    <mergeCell ref="R21:S21"/>
    <mergeCell ref="AL20:AS20"/>
    <mergeCell ref="J20:K20"/>
    <mergeCell ref="L20:M20"/>
    <mergeCell ref="N20:O20"/>
    <mergeCell ref="P20:Q20"/>
    <mergeCell ref="R20:S20"/>
    <mergeCell ref="T20:U20"/>
    <mergeCell ref="V20:W20"/>
    <mergeCell ref="BP29:BQ29"/>
    <mergeCell ref="FV46:FW46"/>
    <mergeCell ref="FB46:FC46"/>
    <mergeCell ref="FP45:FQ45"/>
    <mergeCell ref="J19:K19"/>
    <mergeCell ref="L19:M19"/>
    <mergeCell ref="N19:O19"/>
    <mergeCell ref="P19:Q19"/>
    <mergeCell ref="R19:S19"/>
    <mergeCell ref="T19:U19"/>
    <mergeCell ref="V19:W19"/>
    <mergeCell ref="BR20:BS20"/>
    <mergeCell ref="BT19:BU21"/>
    <mergeCell ref="BV19:BW19"/>
    <mergeCell ref="CP22:CQ22"/>
    <mergeCell ref="BV20:BW20"/>
    <mergeCell ref="CH21:CI21"/>
    <mergeCell ref="CB19:CC19"/>
    <mergeCell ref="BZ19:CA19"/>
    <mergeCell ref="CN18:CO18"/>
    <mergeCell ref="CP18:CQ18"/>
    <mergeCell ref="CN21:CO21"/>
    <mergeCell ref="CL20:CM20"/>
    <mergeCell ref="CN22:CO22"/>
    <mergeCell ref="CN20:CO20"/>
    <mergeCell ref="CN19:CO19"/>
    <mergeCell ref="CP19:CQ19"/>
    <mergeCell ref="DV22:DW22"/>
    <mergeCell ref="CN17:CO17"/>
    <mergeCell ref="DV24:DW24"/>
    <mergeCell ref="CP21:CQ21"/>
    <mergeCell ref="CL21:CM21"/>
    <mergeCell ref="CJ20:CK20"/>
    <mergeCell ref="CJ21:CK21"/>
    <mergeCell ref="CL23:CM23"/>
    <mergeCell ref="DN23:DO23"/>
    <mergeCell ref="DP23:DQ23"/>
    <mergeCell ref="CJ18:CK18"/>
    <mergeCell ref="J18:K18"/>
    <mergeCell ref="L18:M18"/>
    <mergeCell ref="N18:O18"/>
    <mergeCell ref="P18:Q18"/>
    <mergeCell ref="R18:S18"/>
    <mergeCell ref="AH17:AI17"/>
    <mergeCell ref="BR18:BS18"/>
    <mergeCell ref="CL18:CM18"/>
    <mergeCell ref="CJ19:CK19"/>
    <mergeCell ref="CL22:CM22"/>
    <mergeCell ref="DR22:DS22"/>
    <mergeCell ref="CL17:CM17"/>
    <mergeCell ref="BV18:BW18"/>
    <mergeCell ref="T18:U18"/>
    <mergeCell ref="V18:W18"/>
    <mergeCell ref="EI21:EN21"/>
    <mergeCell ref="EF21:EH21"/>
    <mergeCell ref="BN18:BO18"/>
    <mergeCell ref="CL19:CM19"/>
    <mergeCell ref="DL20:DM24"/>
    <mergeCell ref="ES24:EU24"/>
    <mergeCell ref="CP17:CQ17"/>
    <mergeCell ref="BX18:BY18"/>
    <mergeCell ref="DR23:DS23"/>
    <mergeCell ref="FP17:FQ17"/>
    <mergeCell ref="EV24:EZ24"/>
    <mergeCell ref="ED23:EE23"/>
    <mergeCell ref="CJ17:CK17"/>
    <mergeCell ref="DT23:DU23"/>
    <mergeCell ref="DX24:DY24"/>
    <mergeCell ref="GP20:GQ20"/>
    <mergeCell ref="DN22:DO22"/>
    <mergeCell ref="DP22:DQ22"/>
    <mergeCell ref="DT22:DU22"/>
    <mergeCell ref="GR20:GS20"/>
    <mergeCell ref="EF22:EH22"/>
    <mergeCell ref="FS22:FY22"/>
    <mergeCell ref="EI22:EO22"/>
    <mergeCell ref="EP22:EU22"/>
    <mergeCell ref="DZ21:EE22"/>
    <mergeCell ref="BP17:BQ17"/>
    <mergeCell ref="R17:S17"/>
    <mergeCell ref="FH41:FI41"/>
    <mergeCell ref="FB36:FG37"/>
    <mergeCell ref="EF23:EG23"/>
    <mergeCell ref="CF17:CG17"/>
    <mergeCell ref="CH17:CI17"/>
    <mergeCell ref="EB26:EC26"/>
    <mergeCell ref="ED24:EE24"/>
    <mergeCell ref="ET65:EW65"/>
    <mergeCell ref="T17:U17"/>
    <mergeCell ref="BV17:BW17"/>
    <mergeCell ref="AB17:AG17"/>
    <mergeCell ref="EX32:EY32"/>
    <mergeCell ref="EZ32:FA32"/>
    <mergeCell ref="EX39:EY39"/>
    <mergeCell ref="AN33:AO33"/>
    <mergeCell ref="BX17:BY17"/>
    <mergeCell ref="V17:W17"/>
    <mergeCell ref="A16:B16"/>
    <mergeCell ref="F16:AU16"/>
    <mergeCell ref="EQ63:ES63"/>
    <mergeCell ref="ET63:EW63"/>
    <mergeCell ref="EX63:FA63"/>
    <mergeCell ref="EX65:FA65"/>
    <mergeCell ref="DP21:DQ21"/>
    <mergeCell ref="DR21:DS21"/>
    <mergeCell ref="DT21:DU21"/>
    <mergeCell ref="DG19:DH19"/>
    <mergeCell ref="J17:K17"/>
    <mergeCell ref="DV21:DW21"/>
    <mergeCell ref="DX21:DY21"/>
    <mergeCell ref="EQ64:ES64"/>
    <mergeCell ref="ET64:EW64"/>
    <mergeCell ref="EX64:FA64"/>
    <mergeCell ref="DN21:DO21"/>
    <mergeCell ref="L17:M17"/>
    <mergeCell ref="N17:O17"/>
    <mergeCell ref="P17:Q17"/>
    <mergeCell ref="CF13:CG13"/>
    <mergeCell ref="CH13:CI13"/>
    <mergeCell ref="CJ13:CK13"/>
    <mergeCell ref="CL13:CM13"/>
    <mergeCell ref="CN13:CO13"/>
    <mergeCell ref="CP13:CQ13"/>
    <mergeCell ref="BT13:BU13"/>
    <mergeCell ref="BV13:BW13"/>
    <mergeCell ref="BX13:BY13"/>
    <mergeCell ref="BZ13:CA13"/>
    <mergeCell ref="CB13:CC13"/>
    <mergeCell ref="CD13:CE13"/>
    <mergeCell ref="HH11:HI11"/>
    <mergeCell ref="GR11:GS11"/>
    <mergeCell ref="GT11:GU11"/>
    <mergeCell ref="GB11:GC11"/>
    <mergeCell ref="GD11:GE11"/>
    <mergeCell ref="X13:Y13"/>
    <mergeCell ref="AD13:AE13"/>
    <mergeCell ref="AF13:AG13"/>
    <mergeCell ref="AH13:AI13"/>
    <mergeCell ref="AJ13:AK13"/>
    <mergeCell ref="GP11:GQ11"/>
    <mergeCell ref="H13:I13"/>
    <mergeCell ref="J13:K13"/>
    <mergeCell ref="L13:M13"/>
    <mergeCell ref="N13:O13"/>
    <mergeCell ref="P13:Q13"/>
    <mergeCell ref="BJ13:BK13"/>
    <mergeCell ref="AL13:AM13"/>
    <mergeCell ref="AT13:AW13"/>
    <mergeCell ref="AN13:AO13"/>
    <mergeCell ref="FX11:FY11"/>
    <mergeCell ref="FZ11:GA11"/>
    <mergeCell ref="GL11:GM11"/>
    <mergeCell ref="GN11:GO11"/>
    <mergeCell ref="HJ11:HK11"/>
    <mergeCell ref="GV11:GW11"/>
    <mergeCell ref="GX11:GY11"/>
    <mergeCell ref="HD11:HE11"/>
    <mergeCell ref="HF11:HG11"/>
    <mergeCell ref="GJ11:GK11"/>
    <mergeCell ref="A12:B12"/>
    <mergeCell ref="F12:AU12"/>
    <mergeCell ref="BN12:BO12"/>
    <mergeCell ref="FH11:FI11"/>
    <mergeCell ref="FJ11:FK11"/>
    <mergeCell ref="FL11:FM11"/>
    <mergeCell ref="ER11:ES11"/>
    <mergeCell ref="ET11:EU11"/>
    <mergeCell ref="EV11:EW11"/>
    <mergeCell ref="EX11:EY11"/>
    <mergeCell ref="EP11:EQ11"/>
    <mergeCell ref="FN11:FO11"/>
    <mergeCell ref="GZ11:HA11"/>
    <mergeCell ref="HB11:HC11"/>
    <mergeCell ref="FP11:FQ11"/>
    <mergeCell ref="FR11:FS11"/>
    <mergeCell ref="FT11:FU11"/>
    <mergeCell ref="FV11:FW11"/>
    <mergeCell ref="GF11:GG11"/>
    <mergeCell ref="GH11:GI11"/>
    <mergeCell ref="ED11:EE11"/>
    <mergeCell ref="EZ11:FA11"/>
    <mergeCell ref="FB11:FC11"/>
    <mergeCell ref="FD11:FE11"/>
    <mergeCell ref="FF11:FG11"/>
    <mergeCell ref="EF11:EG11"/>
    <mergeCell ref="EH11:EI11"/>
    <mergeCell ref="EJ11:EK11"/>
    <mergeCell ref="EL11:EM11"/>
    <mergeCell ref="EN11:EO11"/>
    <mergeCell ref="CZ11:DA11"/>
    <mergeCell ref="DB11:DC11"/>
    <mergeCell ref="DL11:DM11"/>
    <mergeCell ref="DN11:DO11"/>
    <mergeCell ref="DR11:DS11"/>
    <mergeCell ref="DT11:DU11"/>
    <mergeCell ref="CF11:CG11"/>
    <mergeCell ref="CH11:CI11"/>
    <mergeCell ref="CJ11:CK11"/>
    <mergeCell ref="CL11:CM11"/>
    <mergeCell ref="CN11:CO11"/>
    <mergeCell ref="CP11:CQ11"/>
    <mergeCell ref="BT11:BU11"/>
    <mergeCell ref="BV11:BW11"/>
    <mergeCell ref="BX11:BY11"/>
    <mergeCell ref="BZ11:CA11"/>
    <mergeCell ref="CB11:CC11"/>
    <mergeCell ref="CD11:CE11"/>
    <mergeCell ref="BH11:BI11"/>
    <mergeCell ref="BJ11:BK11"/>
    <mergeCell ref="BL11:BM11"/>
    <mergeCell ref="BN11:BO11"/>
    <mergeCell ref="BP11:BQ11"/>
    <mergeCell ref="BR11:BS11"/>
    <mergeCell ref="AV11:AW11"/>
    <mergeCell ref="AX11:AY11"/>
    <mergeCell ref="AZ11:BA11"/>
    <mergeCell ref="BB11:BC11"/>
    <mergeCell ref="BD11:BE11"/>
    <mergeCell ref="BF11:BG11"/>
    <mergeCell ref="AJ11:AK11"/>
    <mergeCell ref="AL11:AM11"/>
    <mergeCell ref="AN11:AO11"/>
    <mergeCell ref="AP11:AQ11"/>
    <mergeCell ref="AR11:AS11"/>
    <mergeCell ref="AT11:AU11"/>
    <mergeCell ref="X11:Y11"/>
    <mergeCell ref="Z11:AA11"/>
    <mergeCell ref="AB11:AC11"/>
    <mergeCell ref="AD11:AE11"/>
    <mergeCell ref="AF11:AG11"/>
    <mergeCell ref="AH11:AI11"/>
    <mergeCell ref="HJ10:HK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GX10:GY10"/>
    <mergeCell ref="GZ10:HA10"/>
    <mergeCell ref="HB10:HC10"/>
    <mergeCell ref="HD10:HE10"/>
    <mergeCell ref="HF10:HG10"/>
    <mergeCell ref="HH10:HI10"/>
    <mergeCell ref="GL10:GM10"/>
    <mergeCell ref="GN10:GO10"/>
    <mergeCell ref="GP10:GQ10"/>
    <mergeCell ref="GR10:GS10"/>
    <mergeCell ref="GT10:GU10"/>
    <mergeCell ref="GV10:GW10"/>
    <mergeCell ref="FZ10:GA10"/>
    <mergeCell ref="GB10:GC10"/>
    <mergeCell ref="GD10:GE10"/>
    <mergeCell ref="GF10:GG10"/>
    <mergeCell ref="GH10:GI10"/>
    <mergeCell ref="GJ10:GK10"/>
    <mergeCell ref="FN10:FO10"/>
    <mergeCell ref="FP10:FQ10"/>
    <mergeCell ref="FR10:FS10"/>
    <mergeCell ref="FT10:FU10"/>
    <mergeCell ref="FV10:FW10"/>
    <mergeCell ref="FX10:FY10"/>
    <mergeCell ref="FB10:FC10"/>
    <mergeCell ref="FD10:FE10"/>
    <mergeCell ref="FF10:FG10"/>
    <mergeCell ref="FH10:FI10"/>
    <mergeCell ref="FJ10:FK10"/>
    <mergeCell ref="FL10:FM10"/>
    <mergeCell ref="EP10:EQ10"/>
    <mergeCell ref="ER10:ES10"/>
    <mergeCell ref="ET10:EU10"/>
    <mergeCell ref="EV10:EW10"/>
    <mergeCell ref="EX10:EY10"/>
    <mergeCell ref="EZ10:FA10"/>
    <mergeCell ref="DH9:DH11"/>
    <mergeCell ref="DI9:DI11"/>
    <mergeCell ref="DG9:DG11"/>
    <mergeCell ref="DP11:DQ11"/>
    <mergeCell ref="EL10:EM10"/>
    <mergeCell ref="EN10:EO10"/>
    <mergeCell ref="DV11:DW11"/>
    <mergeCell ref="DX11:DY11"/>
    <mergeCell ref="DZ11:EA11"/>
    <mergeCell ref="EB11:EC11"/>
    <mergeCell ref="CP10:CQ10"/>
    <mergeCell ref="CR10:CS10"/>
    <mergeCell ref="CT10:CU10"/>
    <mergeCell ref="CV10:CW10"/>
    <mergeCell ref="DL10:DM10"/>
    <mergeCell ref="DN10:DO10"/>
    <mergeCell ref="DJ9:DJ11"/>
    <mergeCell ref="DK9:DK11"/>
    <mergeCell ref="DL9:DS9"/>
    <mergeCell ref="DD11:DE11"/>
    <mergeCell ref="AD10:AE10"/>
    <mergeCell ref="BV10:BW10"/>
    <mergeCell ref="CH10:CI10"/>
    <mergeCell ref="CJ10:CK10"/>
    <mergeCell ref="CL10:CM10"/>
    <mergeCell ref="CN10:CO10"/>
    <mergeCell ref="ED10:EE10"/>
    <mergeCell ref="BH10:BI10"/>
    <mergeCell ref="BJ10:BK10"/>
    <mergeCell ref="BL10:BM10"/>
    <mergeCell ref="P10:Q10"/>
    <mergeCell ref="R10:S10"/>
    <mergeCell ref="T10:U10"/>
    <mergeCell ref="BD10:BE10"/>
    <mergeCell ref="BF10:BG10"/>
    <mergeCell ref="AB10:AC10"/>
    <mergeCell ref="FT9:GC9"/>
    <mergeCell ref="GD9:GK9"/>
    <mergeCell ref="GL9:GS9"/>
    <mergeCell ref="ET9:FC9"/>
    <mergeCell ref="FD9:FK9"/>
    <mergeCell ref="FL9:FS9"/>
    <mergeCell ref="DX10:DY10"/>
    <mergeCell ref="DZ10:EA10"/>
    <mergeCell ref="EB10:EC10"/>
    <mergeCell ref="AF10:AG10"/>
    <mergeCell ref="AH10:AI10"/>
    <mergeCell ref="AJ10:AK10"/>
    <mergeCell ref="CX10:CY10"/>
    <mergeCell ref="CZ10:DA10"/>
    <mergeCell ref="DB10:DC10"/>
    <mergeCell ref="DD10:DE10"/>
    <mergeCell ref="CT11:CU11"/>
    <mergeCell ref="CV11:CW11"/>
    <mergeCell ref="BT10:BU10"/>
    <mergeCell ref="GT9:HC9"/>
    <mergeCell ref="HD9:HK9"/>
    <mergeCell ref="F10:G10"/>
    <mergeCell ref="H10:I10"/>
    <mergeCell ref="J10:K10"/>
    <mergeCell ref="L10:M10"/>
    <mergeCell ref="N10:O10"/>
    <mergeCell ref="DT9:EC9"/>
    <mergeCell ref="ED9:EK9"/>
    <mergeCell ref="EL9:ES9"/>
    <mergeCell ref="DP10:DQ10"/>
    <mergeCell ref="DR10:DS10"/>
    <mergeCell ref="DT10:DU10"/>
    <mergeCell ref="DV10:DW10"/>
    <mergeCell ref="EF10:EG10"/>
    <mergeCell ref="EH10:EI10"/>
    <mergeCell ref="EJ10:EK10"/>
    <mergeCell ref="BR10:BS10"/>
    <mergeCell ref="CB10:CC10"/>
    <mergeCell ref="CD10:CE10"/>
    <mergeCell ref="CF10:CG10"/>
    <mergeCell ref="BF9:BM9"/>
    <mergeCell ref="CR11:CS11"/>
    <mergeCell ref="BN10:BO10"/>
    <mergeCell ref="BP10:BQ10"/>
    <mergeCell ref="BZ10:CA10"/>
    <mergeCell ref="BX10:BY10"/>
    <mergeCell ref="AT10:AU10"/>
    <mergeCell ref="A3:AL4"/>
    <mergeCell ref="AM3:HK6"/>
    <mergeCell ref="A9:A11"/>
    <mergeCell ref="B9:B11"/>
    <mergeCell ref="C9:C11"/>
    <mergeCell ref="D9:D11"/>
    <mergeCell ref="E9:E11"/>
    <mergeCell ref="F9:M9"/>
    <mergeCell ref="CX11:CY11"/>
    <mergeCell ref="V10:W10"/>
    <mergeCell ref="X10:Y10"/>
    <mergeCell ref="H17:I17"/>
    <mergeCell ref="GN59:GO59"/>
    <mergeCell ref="EZ59:FA59"/>
    <mergeCell ref="P15:Q15"/>
    <mergeCell ref="BZ17:CA17"/>
    <mergeCell ref="CB17:CC17"/>
    <mergeCell ref="DN24:DO24"/>
    <mergeCell ref="AR10:AS10"/>
    <mergeCell ref="BR29:BS29"/>
    <mergeCell ref="DP24:DQ24"/>
    <mergeCell ref="CD17:CE17"/>
    <mergeCell ref="EH23:EI23"/>
    <mergeCell ref="ED26:EE26"/>
    <mergeCell ref="DN27:DO27"/>
    <mergeCell ref="DP27:DQ27"/>
    <mergeCell ref="BR17:BS17"/>
    <mergeCell ref="EF24:EG24"/>
    <mergeCell ref="EH24:EI24"/>
    <mergeCell ref="R13:S13"/>
    <mergeCell ref="DL19:EY19"/>
    <mergeCell ref="BP13:BQ13"/>
    <mergeCell ref="BR13:BS13"/>
    <mergeCell ref="AP13:AQ13"/>
    <mergeCell ref="AR13:AS13"/>
    <mergeCell ref="BN13:BO13"/>
    <mergeCell ref="DZ13:EA13"/>
    <mergeCell ref="EB13:EC13"/>
    <mergeCell ref="ED13:EE13"/>
    <mergeCell ref="DV23:DW23"/>
    <mergeCell ref="N49:O49"/>
    <mergeCell ref="P49:Q49"/>
    <mergeCell ref="AZ29:BA29"/>
    <mergeCell ref="AL25:AM25"/>
    <mergeCell ref="AF34:AG34"/>
    <mergeCell ref="AH34:AI34"/>
    <mergeCell ref="Z34:AA34"/>
    <mergeCell ref="AL34:AM34"/>
    <mergeCell ref="P54:Q54"/>
    <mergeCell ref="R54:S54"/>
    <mergeCell ref="AD50:AE50"/>
    <mergeCell ref="AF50:AG50"/>
    <mergeCell ref="X51:Y51"/>
    <mergeCell ref="Z51:AA51"/>
    <mergeCell ref="AF51:AG51"/>
    <mergeCell ref="X50:Y50"/>
    <mergeCell ref="V50:W50"/>
    <mergeCell ref="P52:Q52"/>
    <mergeCell ref="H83:I83"/>
    <mergeCell ref="J83:K83"/>
    <mergeCell ref="T29:U29"/>
    <mergeCell ref="AD58:AE58"/>
    <mergeCell ref="Z54:AA54"/>
    <mergeCell ref="R55:S55"/>
    <mergeCell ref="N54:O54"/>
    <mergeCell ref="J52:K52"/>
    <mergeCell ref="L52:M52"/>
    <mergeCell ref="T55:U55"/>
    <mergeCell ref="N31:Q31"/>
    <mergeCell ref="R31:S31"/>
    <mergeCell ref="N32:Q32"/>
    <mergeCell ref="AJ49:AK49"/>
    <mergeCell ref="AJ63:AK63"/>
    <mergeCell ref="DR27:DS27"/>
    <mergeCell ref="Z52:AA52"/>
    <mergeCell ref="X52:Y52"/>
    <mergeCell ref="F53:AS53"/>
    <mergeCell ref="V55:W55"/>
    <mergeCell ref="ED27:EE27"/>
    <mergeCell ref="FA24:FD24"/>
    <mergeCell ref="DV27:DW27"/>
    <mergeCell ref="AX33:AY33"/>
    <mergeCell ref="AB73:AC73"/>
    <mergeCell ref="AF55:AG55"/>
    <mergeCell ref="BB29:BC29"/>
    <mergeCell ref="DT27:DU27"/>
    <mergeCell ref="AH50:AI50"/>
    <mergeCell ref="BP31:BQ31"/>
    <mergeCell ref="DT26:DU26"/>
    <mergeCell ref="DV26:DW26"/>
    <mergeCell ref="DX26:DY26"/>
    <mergeCell ref="DZ26:EA26"/>
    <mergeCell ref="DX27:DY27"/>
    <mergeCell ref="DZ27:EA27"/>
    <mergeCell ref="T57:U57"/>
    <mergeCell ref="V30:W30"/>
    <mergeCell ref="AF30:AG30"/>
    <mergeCell ref="V33:W33"/>
    <mergeCell ref="AB51:AC51"/>
    <mergeCell ref="AJ51:AK51"/>
    <mergeCell ref="AB50:AC50"/>
    <mergeCell ref="Z32:AA32"/>
    <mergeCell ref="AB42:AE42"/>
    <mergeCell ref="T31:W31"/>
    <mergeCell ref="AJ50:AK50"/>
    <mergeCell ref="AH91:AI91"/>
    <mergeCell ref="V59:W59"/>
    <mergeCell ref="X59:Y59"/>
    <mergeCell ref="AD55:AE55"/>
    <mergeCell ref="AB56:AC56"/>
    <mergeCell ref="AD65:AE65"/>
    <mergeCell ref="AF65:AG65"/>
    <mergeCell ref="AH65:AI65"/>
    <mergeCell ref="V66:W66"/>
    <mergeCell ref="AH67:AI67"/>
    <mergeCell ref="AN90:AO90"/>
    <mergeCell ref="AH88:AI88"/>
    <mergeCell ref="AP86:AQ86"/>
    <mergeCell ref="CF86:CG86"/>
    <mergeCell ref="BT89:BU89"/>
    <mergeCell ref="BZ84:CA84"/>
    <mergeCell ref="AT80:AY80"/>
    <mergeCell ref="AO78:AQ78"/>
    <mergeCell ref="D76:D77"/>
    <mergeCell ref="E76:E77"/>
    <mergeCell ref="N76:O76"/>
    <mergeCell ref="P76:Q76"/>
    <mergeCell ref="R76:S76"/>
    <mergeCell ref="J76:K76"/>
    <mergeCell ref="L76:M76"/>
    <mergeCell ref="J77:K77"/>
    <mergeCell ref="L77:M77"/>
    <mergeCell ref="N77:O77"/>
    <mergeCell ref="N28:O28"/>
    <mergeCell ref="T26:U26"/>
    <mergeCell ref="AB26:AC26"/>
    <mergeCell ref="AF26:AG26"/>
    <mergeCell ref="L27:M28"/>
    <mergeCell ref="R29:S29"/>
    <mergeCell ref="Z26:AA26"/>
    <mergeCell ref="X26:Y26"/>
    <mergeCell ref="AD32:AE32"/>
    <mergeCell ref="AF32:AG32"/>
    <mergeCell ref="BB26:BC26"/>
    <mergeCell ref="AH26:AI26"/>
    <mergeCell ref="AJ26:AK26"/>
    <mergeCell ref="AD28:AE28"/>
    <mergeCell ref="AX27:AY27"/>
    <mergeCell ref="AZ27:BA27"/>
    <mergeCell ref="AN26:AO26"/>
    <mergeCell ref="AX29:AY29"/>
    <mergeCell ref="BP26:BQ26"/>
    <mergeCell ref="BN26:BO26"/>
    <mergeCell ref="BL26:BM26"/>
    <mergeCell ref="BL27:BM27"/>
    <mergeCell ref="BL28:BM28"/>
    <mergeCell ref="AJ27:AK27"/>
    <mergeCell ref="BB28:BC28"/>
    <mergeCell ref="AN96:AO96"/>
    <mergeCell ref="BX32:BY32"/>
    <mergeCell ref="AX44:BA44"/>
    <mergeCell ref="X88:AF88"/>
    <mergeCell ref="AL54:AM54"/>
    <mergeCell ref="AL60:AM60"/>
    <mergeCell ref="X83:AC83"/>
    <mergeCell ref="AN83:AS83"/>
    <mergeCell ref="AP84:AQ84"/>
    <mergeCell ref="AR84:AT84"/>
    <mergeCell ref="A29:A30"/>
    <mergeCell ref="ED55:EE55"/>
    <mergeCell ref="H37:K38"/>
    <mergeCell ref="E37:E38"/>
    <mergeCell ref="N30:O30"/>
    <mergeCell ref="P30:Q30"/>
    <mergeCell ref="ED41:EE41"/>
    <mergeCell ref="AX31:AY31"/>
    <mergeCell ref="T30:U30"/>
    <mergeCell ref="Z37:AA37"/>
    <mergeCell ref="DL68:DM68"/>
    <mergeCell ref="DG70:DH70"/>
    <mergeCell ref="DP56:DQ56"/>
    <mergeCell ref="DP57:DQ57"/>
    <mergeCell ref="DN70:DO70"/>
    <mergeCell ref="DL65:DM65"/>
    <mergeCell ref="DL66:DM66"/>
    <mergeCell ref="DP63:DQ63"/>
    <mergeCell ref="DL61:DM61"/>
    <mergeCell ref="DL67:DM67"/>
    <mergeCell ref="DL62:DM62"/>
    <mergeCell ref="DL63:DM63"/>
    <mergeCell ref="DP58:DQ58"/>
    <mergeCell ref="EB56:EC56"/>
    <mergeCell ref="ED56:EE56"/>
    <mergeCell ref="DL60:DM60"/>
    <mergeCell ref="ED62:EE62"/>
    <mergeCell ref="DR56:DS56"/>
    <mergeCell ref="DT58:DU58"/>
    <mergeCell ref="DP62:DQ62"/>
    <mergeCell ref="DL64:DM64"/>
    <mergeCell ref="EV46:EW46"/>
    <mergeCell ref="EX46:EY46"/>
    <mergeCell ref="EL48:EM48"/>
    <mergeCell ref="EL49:EM49"/>
    <mergeCell ref="EB47:EC47"/>
    <mergeCell ref="DL46:DM52"/>
    <mergeCell ref="EP48:EQ48"/>
    <mergeCell ref="EB63:EC63"/>
    <mergeCell ref="EB62:EC62"/>
    <mergeCell ref="D66:D69"/>
    <mergeCell ref="F68:G70"/>
    <mergeCell ref="FH53:FI53"/>
    <mergeCell ref="EV45:EW45"/>
    <mergeCell ref="EX45:EY45"/>
    <mergeCell ref="EL52:EM52"/>
    <mergeCell ref="EL50:EM50"/>
    <mergeCell ref="EL51:EM51"/>
    <mergeCell ref="EL53:EM53"/>
    <mergeCell ref="EB55:EC55"/>
    <mergeCell ref="V72:W72"/>
    <mergeCell ref="X72:Y72"/>
    <mergeCell ref="DP69:DQ69"/>
    <mergeCell ref="DR69:DS69"/>
    <mergeCell ref="V69:W69"/>
    <mergeCell ref="X69:Y69"/>
    <mergeCell ref="AD69:AE69"/>
    <mergeCell ref="AF69:AG69"/>
    <mergeCell ref="AH69:AI69"/>
    <mergeCell ref="AJ66:AO69"/>
    <mergeCell ref="DR62:DS62"/>
    <mergeCell ref="DT62:DU62"/>
    <mergeCell ref="DR63:DS63"/>
    <mergeCell ref="DT63:DU63"/>
    <mergeCell ref="DP64:DQ64"/>
    <mergeCell ref="DR64:DS64"/>
    <mergeCell ref="DX69:DY69"/>
    <mergeCell ref="EB61:EC61"/>
    <mergeCell ref="ED61:EE61"/>
    <mergeCell ref="EF61:EG61"/>
    <mergeCell ref="EH61:EI61"/>
    <mergeCell ref="EF68:EG68"/>
    <mergeCell ref="DX64:DY64"/>
    <mergeCell ref="EB64:EC64"/>
    <mergeCell ref="ED64:EE64"/>
    <mergeCell ref="EF64:EG64"/>
    <mergeCell ref="EL69:EM69"/>
    <mergeCell ref="ED63:EE63"/>
    <mergeCell ref="EJ64:EK64"/>
    <mergeCell ref="EJ65:EK65"/>
    <mergeCell ref="EH65:EI65"/>
    <mergeCell ref="EN69:EO69"/>
    <mergeCell ref="EL67:EM67"/>
    <mergeCell ref="EL68:EM68"/>
    <mergeCell ref="EF63:EG63"/>
    <mergeCell ref="EL63:EM63"/>
    <mergeCell ref="EN64:EO64"/>
    <mergeCell ref="FH60:FI60"/>
    <mergeCell ref="FH63:FI63"/>
    <mergeCell ref="ET61:EU61"/>
    <mergeCell ref="EV61:EW61"/>
    <mergeCell ref="EN61:EO61"/>
    <mergeCell ref="EP61:EQ61"/>
    <mergeCell ref="ER61:ES61"/>
    <mergeCell ref="EX61:EY61"/>
    <mergeCell ref="EZ61:FA61"/>
    <mergeCell ref="FH66:FI66"/>
    <mergeCell ref="FH67:FI67"/>
    <mergeCell ref="FH61:FI61"/>
    <mergeCell ref="EB69:EC69"/>
    <mergeCell ref="ED69:EE69"/>
    <mergeCell ref="EF69:EG69"/>
    <mergeCell ref="EH69:EI69"/>
    <mergeCell ref="EJ69:EK69"/>
    <mergeCell ref="FH62:FI62"/>
    <mergeCell ref="EL65:EM65"/>
    <mergeCell ref="FT60:FU60"/>
    <mergeCell ref="FV60:FW60"/>
    <mergeCell ref="FX60:FY60"/>
    <mergeCell ref="FZ60:GA60"/>
    <mergeCell ref="GB60:GC60"/>
    <mergeCell ref="EP69:EQ69"/>
    <mergeCell ref="ER69:ES69"/>
    <mergeCell ref="FH69:FI69"/>
    <mergeCell ref="FH64:FI64"/>
    <mergeCell ref="FH65:FI65"/>
    <mergeCell ref="GD60:GE60"/>
    <mergeCell ref="GL61:GM61"/>
    <mergeCell ref="GF60:GG60"/>
    <mergeCell ref="GH60:GI60"/>
    <mergeCell ref="GJ60:GK60"/>
    <mergeCell ref="GL60:GM60"/>
    <mergeCell ref="GF61:GG61"/>
    <mergeCell ref="GD61:GE61"/>
    <mergeCell ref="FT61:FU61"/>
    <mergeCell ref="FV61:FW61"/>
    <mergeCell ref="FX61:FY61"/>
    <mergeCell ref="FZ61:GA61"/>
    <mergeCell ref="GB61:GC61"/>
    <mergeCell ref="FT62:FU62"/>
    <mergeCell ref="FV62:FW62"/>
    <mergeCell ref="FX62:FY62"/>
    <mergeCell ref="FZ62:GA62"/>
    <mergeCell ref="GB62:GC62"/>
    <mergeCell ref="FX63:FY63"/>
    <mergeCell ref="FZ63:GA63"/>
    <mergeCell ref="GD62:GE62"/>
    <mergeCell ref="FT69:FU69"/>
    <mergeCell ref="FV69:FW69"/>
    <mergeCell ref="FX69:FY69"/>
    <mergeCell ref="FZ69:GA69"/>
    <mergeCell ref="GB69:GC69"/>
    <mergeCell ref="GB63:GC63"/>
    <mergeCell ref="FT64:FU64"/>
    <mergeCell ref="ET69:EU69"/>
    <mergeCell ref="EZ68:FA68"/>
    <mergeCell ref="GH62:GI62"/>
    <mergeCell ref="GN60:GO60"/>
    <mergeCell ref="GN61:GO61"/>
    <mergeCell ref="GH61:GI61"/>
    <mergeCell ref="GJ61:GK61"/>
    <mergeCell ref="GF62:GG62"/>
    <mergeCell ref="FT63:FU63"/>
    <mergeCell ref="FV63:FW63"/>
    <mergeCell ref="DV13:DW13"/>
    <mergeCell ref="DX13:DY13"/>
    <mergeCell ref="ET60:EU60"/>
    <mergeCell ref="EV60:EW60"/>
    <mergeCell ref="EX60:EY60"/>
    <mergeCell ref="EZ60:FA60"/>
    <mergeCell ref="ED60:EE60"/>
    <mergeCell ref="EF60:EG60"/>
    <mergeCell ref="EH60:EI60"/>
    <mergeCell ref="EJ60:EK60"/>
    <mergeCell ref="DZ15:EA15"/>
    <mergeCell ref="EB15:EC15"/>
    <mergeCell ref="ED15:EE15"/>
    <mergeCell ref="DG12:DH12"/>
    <mergeCell ref="DL12:EY12"/>
    <mergeCell ref="DJ13:DJ15"/>
    <mergeCell ref="DN13:DO13"/>
    <mergeCell ref="DP13:DQ13"/>
    <mergeCell ref="DR13:DS13"/>
    <mergeCell ref="DT13:DU13"/>
    <mergeCell ref="FF14:FG14"/>
    <mergeCell ref="FH14:FI14"/>
    <mergeCell ref="EV15:EW16"/>
    <mergeCell ref="EF13:EG13"/>
    <mergeCell ref="EH13:EI13"/>
    <mergeCell ref="EJ13:EK15"/>
    <mergeCell ref="EH14:EI14"/>
    <mergeCell ref="EX15:FC16"/>
    <mergeCell ref="DL14:DM17"/>
    <mergeCell ref="DN14:DO14"/>
    <mergeCell ref="DP14:DQ14"/>
    <mergeCell ref="DR14:DS14"/>
    <mergeCell ref="DT14:DU14"/>
    <mergeCell ref="FT13:FU13"/>
    <mergeCell ref="FT14:FU14"/>
    <mergeCell ref="EL13:EM15"/>
    <mergeCell ref="EN13:EQ15"/>
    <mergeCell ref="ER13:EU15"/>
    <mergeCell ref="DX14:DY14"/>
    <mergeCell ref="DZ14:EA14"/>
    <mergeCell ref="EB14:EC14"/>
    <mergeCell ref="ED14:EE14"/>
    <mergeCell ref="EF14:EG14"/>
    <mergeCell ref="GL13:GM13"/>
    <mergeCell ref="FD13:FE13"/>
    <mergeCell ref="FF13:FG13"/>
    <mergeCell ref="FH13:FI13"/>
    <mergeCell ref="FD14:FE14"/>
    <mergeCell ref="GL16:GM16"/>
    <mergeCell ref="GL14:GM14"/>
    <mergeCell ref="DN15:DO15"/>
    <mergeCell ref="DP15:DQ15"/>
    <mergeCell ref="DR15:DS15"/>
    <mergeCell ref="DT15:DU15"/>
    <mergeCell ref="DV15:DW15"/>
    <mergeCell ref="DX15:DY15"/>
    <mergeCell ref="FD15:FE15"/>
    <mergeCell ref="DV14:DW14"/>
    <mergeCell ref="FF15:FG15"/>
    <mergeCell ref="FH15:FI15"/>
    <mergeCell ref="FD16:FE16"/>
    <mergeCell ref="FF16:FG16"/>
    <mergeCell ref="FH16:FI16"/>
    <mergeCell ref="FX16:FY16"/>
    <mergeCell ref="DN16:DO16"/>
    <mergeCell ref="DP16:DQ16"/>
    <mergeCell ref="DR16:DS16"/>
    <mergeCell ref="DT16:DU16"/>
    <mergeCell ref="DV16:DW16"/>
    <mergeCell ref="FT15:FU15"/>
    <mergeCell ref="FP15:FQ15"/>
    <mergeCell ref="FR15:FS15"/>
    <mergeCell ref="DX16:DY16"/>
    <mergeCell ref="DZ16:EA16"/>
    <mergeCell ref="FH17:FI17"/>
    <mergeCell ref="FH18:FI18"/>
    <mergeCell ref="EB16:EI16"/>
    <mergeCell ref="EJ16:EO16"/>
    <mergeCell ref="EP16:EU16"/>
    <mergeCell ref="GL15:GM15"/>
    <mergeCell ref="EF15:EG15"/>
    <mergeCell ref="EH15:EI15"/>
    <mergeCell ref="FT16:FU16"/>
    <mergeCell ref="FV16:FW16"/>
    <mergeCell ref="DV17:DW17"/>
    <mergeCell ref="EB17:EC17"/>
    <mergeCell ref="ED17:EE17"/>
    <mergeCell ref="EF17:EK17"/>
    <mergeCell ref="EX20:FD20"/>
    <mergeCell ref="EV21:FD21"/>
    <mergeCell ref="DX17:DY17"/>
    <mergeCell ref="EM20:EQ20"/>
    <mergeCell ref="DN18:DO18"/>
    <mergeCell ref="DP18:DQ18"/>
    <mergeCell ref="DR18:DS18"/>
    <mergeCell ref="DT18:DU18"/>
    <mergeCell ref="DV18:DW18"/>
    <mergeCell ref="FF17:FG17"/>
    <mergeCell ref="DN17:DO17"/>
    <mergeCell ref="DP17:DQ17"/>
    <mergeCell ref="DR17:DS17"/>
    <mergeCell ref="DT17:DU17"/>
    <mergeCell ref="EO21:EU21"/>
    <mergeCell ref="FD30:FE30"/>
    <mergeCell ref="DZ17:EA17"/>
    <mergeCell ref="GL17:GM17"/>
    <mergeCell ref="FT17:FU17"/>
    <mergeCell ref="EL17:EQ17"/>
    <mergeCell ref="ER17:EU17"/>
    <mergeCell ref="FD17:FE17"/>
    <mergeCell ref="FE22:FG22"/>
    <mergeCell ref="EV22:FD22"/>
    <mergeCell ref="EF41:EG41"/>
    <mergeCell ref="EH41:EI41"/>
    <mergeCell ref="EJ41:EK41"/>
    <mergeCell ref="EL41:EM41"/>
    <mergeCell ref="EN41:EO41"/>
    <mergeCell ref="EP41:EQ41"/>
    <mergeCell ref="FE21:FI21"/>
    <mergeCell ref="FV18:FW18"/>
    <mergeCell ref="FX18:FY18"/>
    <mergeCell ref="FZ18:GA18"/>
    <mergeCell ref="FO21:FR21"/>
    <mergeCell ref="GL18:GM18"/>
    <mergeCell ref="FO20:FQ20"/>
    <mergeCell ref="EB18:EC18"/>
    <mergeCell ref="ER41:ES41"/>
    <mergeCell ref="ET41:EU41"/>
    <mergeCell ref="FF18:FG18"/>
    <mergeCell ref="EV41:EW41"/>
    <mergeCell ref="EX41:EY41"/>
    <mergeCell ref="EZ41:FA41"/>
    <mergeCell ref="FD18:FE18"/>
    <mergeCell ref="EL18:EO18"/>
    <mergeCell ref="EP18:EU18"/>
    <mergeCell ref="AJ54:AK54"/>
    <mergeCell ref="AL63:AM63"/>
    <mergeCell ref="DP41:DQ41"/>
    <mergeCell ref="DR41:DS41"/>
    <mergeCell ref="DT41:DU41"/>
    <mergeCell ref="DX41:DY41"/>
    <mergeCell ref="DX60:DY60"/>
    <mergeCell ref="DX61:DY61"/>
    <mergeCell ref="DX62:DY62"/>
    <mergeCell ref="DL41:DM41"/>
    <mergeCell ref="R67:S67"/>
    <mergeCell ref="T67:U67"/>
    <mergeCell ref="ED18:EE18"/>
    <mergeCell ref="FT18:FU18"/>
    <mergeCell ref="J65:K65"/>
    <mergeCell ref="L65:M65"/>
    <mergeCell ref="N65:O65"/>
    <mergeCell ref="P65:Q65"/>
    <mergeCell ref="AB65:AC65"/>
    <mergeCell ref="AL57:AM57"/>
    <mergeCell ref="R65:S65"/>
    <mergeCell ref="T65:U65"/>
    <mergeCell ref="V65:W65"/>
    <mergeCell ref="X65:Y65"/>
    <mergeCell ref="Z65:AA65"/>
    <mergeCell ref="X66:Y66"/>
    <mergeCell ref="Z66:AA66"/>
    <mergeCell ref="EF18:EK18"/>
    <mergeCell ref="DN26:DO26"/>
    <mergeCell ref="DP26:DQ26"/>
    <mergeCell ref="DR26:DS26"/>
    <mergeCell ref="DX18:DY18"/>
    <mergeCell ref="DX23:DY23"/>
    <mergeCell ref="DT24:DU24"/>
    <mergeCell ref="DR24:DS24"/>
    <mergeCell ref="EB23:EC23"/>
    <mergeCell ref="DZ18:EA18"/>
    <mergeCell ref="J66:K66"/>
    <mergeCell ref="L66:M66"/>
    <mergeCell ref="N66:O66"/>
    <mergeCell ref="P66:Q66"/>
    <mergeCell ref="R66:S66"/>
    <mergeCell ref="T66:U66"/>
    <mergeCell ref="AB66:AC66"/>
    <mergeCell ref="AD66:AE66"/>
    <mergeCell ref="AF66:AG66"/>
    <mergeCell ref="AH66:AI66"/>
    <mergeCell ref="BX83:BY83"/>
    <mergeCell ref="CN88:CO88"/>
    <mergeCell ref="BR82:BS82"/>
    <mergeCell ref="CB79:CC79"/>
    <mergeCell ref="CD79:CE79"/>
    <mergeCell ref="CF79:CG79"/>
    <mergeCell ref="AR91:AS91"/>
    <mergeCell ref="AX91:AY91"/>
    <mergeCell ref="Z85:AA85"/>
    <mergeCell ref="X86:Y86"/>
    <mergeCell ref="Z86:AA86"/>
    <mergeCell ref="X87:Y87"/>
    <mergeCell ref="Z87:AA87"/>
    <mergeCell ref="AR90:AS90"/>
    <mergeCell ref="AX89:AY89"/>
    <mergeCell ref="AX90:AY90"/>
    <mergeCell ref="H67:I67"/>
    <mergeCell ref="J67:K67"/>
    <mergeCell ref="L67:M67"/>
    <mergeCell ref="N67:O67"/>
    <mergeCell ref="P67:Q67"/>
    <mergeCell ref="T79:U79"/>
    <mergeCell ref="X79:Y79"/>
    <mergeCell ref="H80:I80"/>
    <mergeCell ref="J80:K80"/>
    <mergeCell ref="X67:Y67"/>
    <mergeCell ref="Z67:AA67"/>
    <mergeCell ref="AB67:AC67"/>
    <mergeCell ref="CP81:CQ81"/>
    <mergeCell ref="CP82:CQ82"/>
    <mergeCell ref="AP82:AW82"/>
    <mergeCell ref="AN82:AO82"/>
    <mergeCell ref="CL81:CM81"/>
    <mergeCell ref="CN81:CO81"/>
    <mergeCell ref="Z72:AA72"/>
    <mergeCell ref="CP80:CQ80"/>
    <mergeCell ref="J68:K68"/>
    <mergeCell ref="L68:M68"/>
    <mergeCell ref="N68:O68"/>
    <mergeCell ref="P68:Q68"/>
    <mergeCell ref="R68:S68"/>
    <mergeCell ref="AH68:AI68"/>
    <mergeCell ref="BT78:BU80"/>
    <mergeCell ref="Z69:AA69"/>
    <mergeCell ref="AB69:AC69"/>
    <mergeCell ref="AD67:AE67"/>
    <mergeCell ref="AF67:AG67"/>
    <mergeCell ref="T68:U68"/>
    <mergeCell ref="V68:W68"/>
    <mergeCell ref="X68:Y68"/>
    <mergeCell ref="Z68:AA68"/>
    <mergeCell ref="AB68:AC68"/>
    <mergeCell ref="AD68:AE68"/>
    <mergeCell ref="AF68:AG68"/>
    <mergeCell ref="V67:W67"/>
    <mergeCell ref="CP75:CQ75"/>
    <mergeCell ref="CP76:CQ76"/>
    <mergeCell ref="CP77:CQ77"/>
    <mergeCell ref="CP78:CQ78"/>
    <mergeCell ref="CP79:CQ79"/>
    <mergeCell ref="AF79:AG79"/>
    <mergeCell ref="AT76:AV77"/>
    <mergeCell ref="AT75:AY75"/>
    <mergeCell ref="CJ79:CK79"/>
    <mergeCell ref="CL79:CM79"/>
    <mergeCell ref="V79:W79"/>
    <mergeCell ref="V80:W80"/>
    <mergeCell ref="AX76:AY78"/>
    <mergeCell ref="AD79:AE79"/>
    <mergeCell ref="Z79:AA79"/>
    <mergeCell ref="AQ77:AS77"/>
    <mergeCell ref="AR78:AT78"/>
    <mergeCell ref="V75:W78"/>
    <mergeCell ref="AB79:AC79"/>
    <mergeCell ref="Z77:AA77"/>
    <mergeCell ref="J69:K69"/>
    <mergeCell ref="L69:M69"/>
    <mergeCell ref="N69:O69"/>
    <mergeCell ref="P69:Q69"/>
    <mergeCell ref="R69:S69"/>
    <mergeCell ref="T69:U69"/>
    <mergeCell ref="AN75:AS75"/>
    <mergeCell ref="AN77:AP77"/>
    <mergeCell ref="J70:K70"/>
    <mergeCell ref="L70:M70"/>
    <mergeCell ref="N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L70:AM70"/>
    <mergeCell ref="AN70:AO70"/>
    <mergeCell ref="AX87:AY87"/>
    <mergeCell ref="AV88:AW88"/>
    <mergeCell ref="AX88:AY88"/>
    <mergeCell ref="AR76:AS76"/>
    <mergeCell ref="AE75:AM75"/>
    <mergeCell ref="AU78:AW78"/>
    <mergeCell ref="AD85:AE85"/>
    <mergeCell ref="AK79:AS79"/>
    <mergeCell ref="AT79:AY79"/>
    <mergeCell ref="X81:Y81"/>
    <mergeCell ref="AK80:AS80"/>
    <mergeCell ref="AU84:AW87"/>
    <mergeCell ref="X85:Y85"/>
    <mergeCell ref="AB85:AC85"/>
    <mergeCell ref="AB87:AC87"/>
    <mergeCell ref="AL86:AM86"/>
    <mergeCell ref="AN87:AO87"/>
    <mergeCell ref="AV83:AW83"/>
    <mergeCell ref="T71:U71"/>
    <mergeCell ref="AX86:AY86"/>
    <mergeCell ref="AD83:AE83"/>
    <mergeCell ref="AV81:AY81"/>
    <mergeCell ref="X84:Y84"/>
    <mergeCell ref="Z84:AA84"/>
    <mergeCell ref="V81:W81"/>
    <mergeCell ref="H71:I71"/>
    <mergeCell ref="J71:K71"/>
    <mergeCell ref="L71:M71"/>
    <mergeCell ref="N71:O71"/>
    <mergeCell ref="P71:Q71"/>
    <mergeCell ref="R71:S71"/>
    <mergeCell ref="V71:W71"/>
    <mergeCell ref="X71:Y71"/>
    <mergeCell ref="Z71:AA71"/>
    <mergeCell ref="AB71:AC71"/>
    <mergeCell ref="AJ71:AK71"/>
    <mergeCell ref="AL71:AM71"/>
    <mergeCell ref="AD71:AE71"/>
    <mergeCell ref="AF71:AG71"/>
    <mergeCell ref="AH71:AI71"/>
    <mergeCell ref="CN71:CO71"/>
    <mergeCell ref="BR65:BS65"/>
    <mergeCell ref="AX85:AY85"/>
    <mergeCell ref="AJ82:AK82"/>
    <mergeCell ref="AL82:AM82"/>
    <mergeCell ref="AG81:AO81"/>
    <mergeCell ref="AP81:AU81"/>
    <mergeCell ref="AN71:AO71"/>
    <mergeCell ref="AJ70:AK70"/>
    <mergeCell ref="BV65:BW65"/>
    <mergeCell ref="AZ76:BA82"/>
    <mergeCell ref="BN65:BO65"/>
    <mergeCell ref="BP65:BQ65"/>
    <mergeCell ref="CF65:CG65"/>
    <mergeCell ref="CH65:CI65"/>
    <mergeCell ref="BN66:BO66"/>
    <mergeCell ref="BP66:BQ66"/>
    <mergeCell ref="BR66:BS66"/>
    <mergeCell ref="BV66:BW66"/>
    <mergeCell ref="BZ65:CA65"/>
    <mergeCell ref="CB68:CC68"/>
    <mergeCell ref="CL65:CM65"/>
    <mergeCell ref="CH66:CI66"/>
    <mergeCell ref="CJ66:CK66"/>
    <mergeCell ref="CL66:CM66"/>
    <mergeCell ref="CH67:CI67"/>
    <mergeCell ref="CB65:CC65"/>
    <mergeCell ref="CD65:CE65"/>
    <mergeCell ref="CD68:CE68"/>
    <mergeCell ref="CB66:CC66"/>
    <mergeCell ref="CN66:CO66"/>
    <mergeCell ref="CP66:CQ66"/>
    <mergeCell ref="CN65:CO65"/>
    <mergeCell ref="CP65:CQ65"/>
    <mergeCell ref="CJ65:CK65"/>
    <mergeCell ref="CB67:CC67"/>
    <mergeCell ref="CD67:CE67"/>
    <mergeCell ref="CF66:CG66"/>
    <mergeCell ref="CD66:CE66"/>
    <mergeCell ref="BP67:BQ67"/>
    <mergeCell ref="BR67:BS67"/>
    <mergeCell ref="BV67:BW67"/>
    <mergeCell ref="BX67:BY67"/>
    <mergeCell ref="BZ67:CA67"/>
    <mergeCell ref="BX66:BY66"/>
    <mergeCell ref="BZ66:CA66"/>
    <mergeCell ref="CL67:CM67"/>
    <mergeCell ref="BN68:BO68"/>
    <mergeCell ref="BP68:BQ68"/>
    <mergeCell ref="BR68:BS68"/>
    <mergeCell ref="BV68:BW68"/>
    <mergeCell ref="BX68:BY68"/>
    <mergeCell ref="BZ68:CA68"/>
    <mergeCell ref="CH68:CI68"/>
    <mergeCell ref="CJ68:CK68"/>
    <mergeCell ref="BN67:BO67"/>
    <mergeCell ref="BZ69:CA69"/>
    <mergeCell ref="CL68:CM68"/>
    <mergeCell ref="CN68:CO68"/>
    <mergeCell ref="CP68:CQ68"/>
    <mergeCell ref="CN67:CO67"/>
    <mergeCell ref="CP67:CQ67"/>
    <mergeCell ref="CH69:CI69"/>
    <mergeCell ref="CJ69:CK69"/>
    <mergeCell ref="CP69:CQ69"/>
    <mergeCell ref="CJ67:CK67"/>
    <mergeCell ref="BP70:BQ70"/>
    <mergeCell ref="BR70:BS70"/>
    <mergeCell ref="BV70:BW70"/>
    <mergeCell ref="BX70:BY70"/>
    <mergeCell ref="BZ70:CA70"/>
    <mergeCell ref="BN69:BO69"/>
    <mergeCell ref="BP69:BQ69"/>
    <mergeCell ref="BR69:BS69"/>
    <mergeCell ref="BV69:BW69"/>
    <mergeCell ref="BX69:BY69"/>
    <mergeCell ref="CH70:CI70"/>
    <mergeCell ref="CB69:CC69"/>
    <mergeCell ref="CD69:CE69"/>
    <mergeCell ref="CN70:CO70"/>
    <mergeCell ref="CP70:CQ70"/>
    <mergeCell ref="BV71:BW71"/>
    <mergeCell ref="BX71:BY71"/>
    <mergeCell ref="BZ71:CA71"/>
    <mergeCell ref="CB71:CC71"/>
    <mergeCell ref="CD71:CE71"/>
    <mergeCell ref="CP71:CQ71"/>
    <mergeCell ref="CJ70:CK70"/>
    <mergeCell ref="CL69:CM69"/>
    <mergeCell ref="CN69:CO69"/>
    <mergeCell ref="AX84:AY84"/>
    <mergeCell ref="CF71:CG71"/>
    <mergeCell ref="CH71:CI71"/>
    <mergeCell ref="CJ71:CK71"/>
    <mergeCell ref="CL71:CM71"/>
    <mergeCell ref="BT84:BU87"/>
    <mergeCell ref="BL73:BM73"/>
    <mergeCell ref="BN71:BO71"/>
    <mergeCell ref="BL48:BM48"/>
    <mergeCell ref="BL37:BM37"/>
    <mergeCell ref="BL38:BM38"/>
    <mergeCell ref="BL39:BM39"/>
    <mergeCell ref="BN70:BO70"/>
    <mergeCell ref="BN58:BO58"/>
    <mergeCell ref="BN57:BO57"/>
    <mergeCell ref="BL60:BM60"/>
    <mergeCell ref="AP68:AS69"/>
    <mergeCell ref="AT66:AU72"/>
    <mergeCell ref="BT68:BU70"/>
    <mergeCell ref="CF70:CG70"/>
    <mergeCell ref="GR80:GS80"/>
    <mergeCell ref="BJ34:BK34"/>
    <mergeCell ref="BB50:BD50"/>
    <mergeCell ref="BI50:BK50"/>
    <mergeCell ref="BJ47:BK47"/>
    <mergeCell ref="CL70:CM70"/>
    <mergeCell ref="GZ80:HA80"/>
    <mergeCell ref="AX83:AY83"/>
    <mergeCell ref="BP71:BQ71"/>
    <mergeCell ref="BR71:BS71"/>
    <mergeCell ref="CB70:CC70"/>
    <mergeCell ref="CD70:CE70"/>
    <mergeCell ref="BJ72:BK72"/>
    <mergeCell ref="BL72:BM72"/>
    <mergeCell ref="BJ73:BK73"/>
    <mergeCell ref="BL75:BM75"/>
    <mergeCell ref="GA21:GE21"/>
    <mergeCell ref="FO22:FR22"/>
    <mergeCell ref="HD79:HK79"/>
    <mergeCell ref="GV79:HC79"/>
    <mergeCell ref="GL79:GU79"/>
    <mergeCell ref="HH80:HI80"/>
    <mergeCell ref="HJ80:HK80"/>
    <mergeCell ref="HD80:HE80"/>
    <mergeCell ref="HF80:HG80"/>
    <mergeCell ref="HB80:HC80"/>
    <mergeCell ref="GV20:GW21"/>
    <mergeCell ref="BI42:BK42"/>
    <mergeCell ref="BJ31:BK31"/>
    <mergeCell ref="BJ32:BK32"/>
    <mergeCell ref="BJ33:BK33"/>
    <mergeCell ref="BL42:BM42"/>
    <mergeCell ref="BJ37:BK37"/>
    <mergeCell ref="BJ38:BK38"/>
    <mergeCell ref="FI20:FJ20"/>
    <mergeCell ref="FS21:FZ21"/>
    <mergeCell ref="BJ46:BK46"/>
    <mergeCell ref="BL46:BM46"/>
    <mergeCell ref="BB45:BD45"/>
    <mergeCell ref="BB46:BD47"/>
    <mergeCell ref="BI46:BI47"/>
    <mergeCell ref="AX48:BD48"/>
    <mergeCell ref="AZ47:BA47"/>
    <mergeCell ref="AX46:AY47"/>
    <mergeCell ref="BL47:BM47"/>
    <mergeCell ref="BJ48:BK48"/>
    <mergeCell ref="BJ43:BK43"/>
    <mergeCell ref="BL43:BM43"/>
    <mergeCell ref="BJ44:BK44"/>
    <mergeCell ref="BL44:BM44"/>
    <mergeCell ref="BJ45:BK45"/>
    <mergeCell ref="BL45:BM45"/>
    <mergeCell ref="BJ49:BK49"/>
    <mergeCell ref="BL49:BM49"/>
    <mergeCell ref="BJ51:BK51"/>
    <mergeCell ref="BL51:BM51"/>
    <mergeCell ref="BL50:BM50"/>
    <mergeCell ref="BJ52:BK52"/>
    <mergeCell ref="BL52:BM52"/>
    <mergeCell ref="BJ54:BK54"/>
    <mergeCell ref="BL54:BM54"/>
    <mergeCell ref="BJ55:BK55"/>
    <mergeCell ref="BL55:BM55"/>
    <mergeCell ref="BJ62:BK62"/>
    <mergeCell ref="BL62:BM62"/>
    <mergeCell ref="BJ63:BK63"/>
    <mergeCell ref="BL63:BM63"/>
    <mergeCell ref="BJ25:BK25"/>
    <mergeCell ref="BJ26:BK26"/>
    <mergeCell ref="BJ27:BK27"/>
    <mergeCell ref="BJ28:BK28"/>
    <mergeCell ref="BJ29:BK29"/>
    <mergeCell ref="BJ30:BK30"/>
    <mergeCell ref="BJ35:BK35"/>
    <mergeCell ref="BJ36:BK36"/>
    <mergeCell ref="BJ39:BK39"/>
    <mergeCell ref="BJ40:BK40"/>
    <mergeCell ref="BL29:BM29"/>
    <mergeCell ref="BL30:BM30"/>
    <mergeCell ref="BL31:BM31"/>
    <mergeCell ref="BL32:BM32"/>
    <mergeCell ref="BL33:BM33"/>
    <mergeCell ref="BL34:BM34"/>
    <mergeCell ref="BL35:BM35"/>
    <mergeCell ref="BL36:BM36"/>
    <mergeCell ref="BL40:BM40"/>
    <mergeCell ref="BL23:BM23"/>
    <mergeCell ref="BJ15:BK15"/>
    <mergeCell ref="BL15:BM15"/>
    <mergeCell ref="BJ17:BK17"/>
    <mergeCell ref="BL17:BM17"/>
    <mergeCell ref="BJ18:BK18"/>
    <mergeCell ref="BJ19:BK19"/>
    <mergeCell ref="BL19:BM19"/>
    <mergeCell ref="BJ20:BK20"/>
    <mergeCell ref="BL13:BM13"/>
    <mergeCell ref="BJ65:BK65"/>
    <mergeCell ref="BL65:BM65"/>
    <mergeCell ref="BJ66:BK66"/>
    <mergeCell ref="BL66:BM66"/>
    <mergeCell ref="BJ67:BK67"/>
    <mergeCell ref="BL67:BM67"/>
    <mergeCell ref="BJ22:BK22"/>
    <mergeCell ref="BL22:BM22"/>
    <mergeCell ref="BJ23:BK23"/>
    <mergeCell ref="BL68:BM68"/>
    <mergeCell ref="BJ69:BK69"/>
    <mergeCell ref="BL69:BM69"/>
    <mergeCell ref="BJ70:BK70"/>
    <mergeCell ref="BL70:BM70"/>
    <mergeCell ref="BJ71:BK71"/>
    <mergeCell ref="BL71:BM71"/>
    <mergeCell ref="BJ68:BK68"/>
    <mergeCell ref="BL76:BM76"/>
    <mergeCell ref="BJ77:BK77"/>
    <mergeCell ref="BL77:BM77"/>
    <mergeCell ref="BJ78:BK78"/>
    <mergeCell ref="BL78:BM78"/>
    <mergeCell ref="BJ75:BK75"/>
    <mergeCell ref="BJ76:BK76"/>
    <mergeCell ref="BJ79:BK79"/>
    <mergeCell ref="BL79:BM79"/>
    <mergeCell ref="BJ80:BK80"/>
    <mergeCell ref="BL80:BM80"/>
    <mergeCell ref="BJ81:BK81"/>
    <mergeCell ref="BL81:BM81"/>
    <mergeCell ref="BJ82:BK82"/>
    <mergeCell ref="BL82:BM82"/>
    <mergeCell ref="BJ83:BK83"/>
    <mergeCell ref="BL83:BM83"/>
    <mergeCell ref="BJ84:BK84"/>
    <mergeCell ref="BL84:BM84"/>
    <mergeCell ref="BL90:BM90"/>
    <mergeCell ref="BJ85:BK85"/>
    <mergeCell ref="BL85:BM85"/>
    <mergeCell ref="BJ86:BK86"/>
    <mergeCell ref="BL86:BM86"/>
    <mergeCell ref="BJ87:BK87"/>
    <mergeCell ref="BJ91:BK91"/>
    <mergeCell ref="BL91:BM91"/>
    <mergeCell ref="FR20:FY20"/>
    <mergeCell ref="FH22:FJ22"/>
    <mergeCell ref="FE20:FH20"/>
    <mergeCell ref="BJ88:BK88"/>
    <mergeCell ref="BL88:BM88"/>
    <mergeCell ref="BJ89:BK89"/>
    <mergeCell ref="BL89:BM89"/>
    <mergeCell ref="BJ90:BK90"/>
    <mergeCell ref="FP55:FQ55"/>
    <mergeCell ref="FR55:FS55"/>
    <mergeCell ref="FP56:FQ56"/>
    <mergeCell ref="FR56:FS56"/>
    <mergeCell ref="FP57:FQ57"/>
    <mergeCell ref="FR57:FS57"/>
    <mergeCell ref="FP58:FQ58"/>
    <mergeCell ref="FR58:FS58"/>
    <mergeCell ref="FP59:FQ59"/>
    <mergeCell ref="FR59:FS59"/>
    <mergeCell ref="FP60:FQ60"/>
    <mergeCell ref="FR60:FS60"/>
    <mergeCell ref="FP61:FQ61"/>
    <mergeCell ref="FR61:FS61"/>
    <mergeCell ref="FP62:FQ62"/>
    <mergeCell ref="FR62:FS62"/>
    <mergeCell ref="FP63:FQ63"/>
    <mergeCell ref="FR63:FS63"/>
    <mergeCell ref="FP64:FQ64"/>
    <mergeCell ref="FR64:FS64"/>
    <mergeCell ref="FP65:FQ65"/>
    <mergeCell ref="FR65:FS65"/>
    <mergeCell ref="FP66:FQ66"/>
    <mergeCell ref="FR66:FS66"/>
    <mergeCell ref="FP67:FQ67"/>
    <mergeCell ref="FR67:FS67"/>
    <mergeCell ref="FP68:FQ68"/>
    <mergeCell ref="FR68:FS68"/>
    <mergeCell ref="FP69:FQ69"/>
    <mergeCell ref="FR69:FS69"/>
    <mergeCell ref="FP50:FQ50"/>
    <mergeCell ref="FR50:FS50"/>
    <mergeCell ref="FP51:FQ51"/>
    <mergeCell ref="FR51:FS51"/>
    <mergeCell ref="FP52:FQ52"/>
    <mergeCell ref="FR52:FS52"/>
    <mergeCell ref="FP53:FQ53"/>
    <mergeCell ref="FR53:FS53"/>
    <mergeCell ref="FP32:FQ32"/>
    <mergeCell ref="FR32:FS32"/>
    <mergeCell ref="FP33:FQ33"/>
    <mergeCell ref="FR33:FS33"/>
    <mergeCell ref="FP34:FQ34"/>
    <mergeCell ref="FR34:FS34"/>
    <mergeCell ref="FP35:FQ35"/>
    <mergeCell ref="FR35:FS35"/>
    <mergeCell ref="FP40:FQ40"/>
    <mergeCell ref="FR40:FS40"/>
    <mergeCell ref="FP41:FQ41"/>
    <mergeCell ref="FR41:FS41"/>
    <mergeCell ref="FP36:FQ36"/>
    <mergeCell ref="FR36:FS36"/>
    <mergeCell ref="FP37:FQ37"/>
    <mergeCell ref="FR37:FS37"/>
    <mergeCell ref="FP38:FQ38"/>
    <mergeCell ref="FR38:FS38"/>
    <mergeCell ref="FB26:FD26"/>
    <mergeCell ref="EJ26:EQ27"/>
    <mergeCell ref="FP42:FQ42"/>
    <mergeCell ref="FR42:FS42"/>
    <mergeCell ref="FP43:FQ43"/>
    <mergeCell ref="FR43:FS43"/>
    <mergeCell ref="FP30:FQ30"/>
    <mergeCell ref="FR30:FS30"/>
    <mergeCell ref="FP39:FQ39"/>
    <mergeCell ref="FR39:FS39"/>
    <mergeCell ref="FE26:FG26"/>
    <mergeCell ref="FH26:FJ26"/>
    <mergeCell ref="FB27:FJ27"/>
    <mergeCell ref="FO26:FQ26"/>
    <mergeCell ref="FO27:FQ27"/>
    <mergeCell ref="ER26:EU26"/>
    <mergeCell ref="EV26:EW26"/>
    <mergeCell ref="EX26:FA26"/>
    <mergeCell ref="EV27:FA27"/>
    <mergeCell ref="ER27:EU27"/>
    <mergeCell ref="FR26:FW26"/>
    <mergeCell ref="FX26:GA26"/>
    <mergeCell ref="GB26:GE26"/>
    <mergeCell ref="FR27:FU27"/>
    <mergeCell ref="FV27:FY27"/>
    <mergeCell ref="FZ27:GE27"/>
    <mergeCell ref="GF26:GW27"/>
    <mergeCell ref="GX26:GY27"/>
    <mergeCell ref="GZ26:HK27"/>
    <mergeCell ref="FO24:FP24"/>
    <mergeCell ref="FE24:FH24"/>
    <mergeCell ref="FI24:FJ24"/>
    <mergeCell ref="FQ24:FU24"/>
    <mergeCell ref="FV24:FX24"/>
    <mergeCell ref="FY24:GA24"/>
    <mergeCell ref="GB24:GD24"/>
    <mergeCell ref="GE24:GG24"/>
    <mergeCell ref="GH24:GK24"/>
    <mergeCell ref="GL24:GN24"/>
    <mergeCell ref="GO24:GQ24"/>
    <mergeCell ref="GR24:GT24"/>
    <mergeCell ref="GU24:GW24"/>
    <mergeCell ref="FO23:FQ23"/>
    <mergeCell ref="GQ22:GW22"/>
    <mergeCell ref="EQ23:ES23"/>
    <mergeCell ref="ET23:EV23"/>
    <mergeCell ref="EW23:FA23"/>
    <mergeCell ref="FB23:FE23"/>
    <mergeCell ref="FF23:FJ23"/>
    <mergeCell ref="FT25:GW25"/>
    <mergeCell ref="FZ20:GE20"/>
    <mergeCell ref="GF20:GM20"/>
    <mergeCell ref="GF23:GM23"/>
    <mergeCell ref="FY23:GE23"/>
    <mergeCell ref="FR23:FX23"/>
    <mergeCell ref="FV13:FY15"/>
    <mergeCell ref="FZ13:GA13"/>
    <mergeCell ref="FZ14:GA14"/>
    <mergeCell ref="FZ15:GA15"/>
    <mergeCell ref="GB13:GE15"/>
    <mergeCell ref="GF13:GI15"/>
    <mergeCell ref="FZ16:GE16"/>
    <mergeCell ref="GD17:GI17"/>
    <mergeCell ref="GF16:GI16"/>
    <mergeCell ref="FV17:GC17"/>
    <mergeCell ref="GB18:GE18"/>
    <mergeCell ref="GF18:GI18"/>
    <mergeCell ref="GZ15:HK16"/>
    <mergeCell ref="FT19:GW19"/>
    <mergeCell ref="GR15:GS16"/>
    <mergeCell ref="GT15:GW16"/>
    <mergeCell ref="GN13:GQ13"/>
    <mergeCell ref="GN14:GQ14"/>
    <mergeCell ref="GN15:GQ15"/>
    <mergeCell ref="GN16:GQ16"/>
    <mergeCell ref="GJ13:GK13"/>
    <mergeCell ref="GJ14:GK14"/>
    <mergeCell ref="GL57:GO57"/>
    <mergeCell ref="GJ62:GO62"/>
    <mergeCell ref="GN17:GQ17"/>
    <mergeCell ref="GN18:GQ18"/>
    <mergeCell ref="FT12:GW12"/>
    <mergeCell ref="GX13:GY18"/>
    <mergeCell ref="GJ15:GK15"/>
    <mergeCell ref="GJ16:GK16"/>
    <mergeCell ref="GJ17:GK17"/>
    <mergeCell ref="GJ18:GK18"/>
    <mergeCell ref="GJ66:GK66"/>
    <mergeCell ref="GM66:GO66"/>
    <mergeCell ref="FT29:GW29"/>
    <mergeCell ref="GH37:GM38"/>
    <mergeCell ref="GN37:GW38"/>
    <mergeCell ref="GT49:GW49"/>
    <mergeCell ref="GL55:GO55"/>
    <mergeCell ref="GL56:GO56"/>
    <mergeCell ref="GJ69:GO69"/>
    <mergeCell ref="GD69:GI69"/>
    <mergeCell ref="FT31:GW31"/>
    <mergeCell ref="FT44:GW44"/>
    <mergeCell ref="FT54:GW54"/>
    <mergeCell ref="GX29:HK53"/>
    <mergeCell ref="GJ63:GO63"/>
    <mergeCell ref="GJ64:GO64"/>
    <mergeCell ref="GJ65:GK65"/>
    <mergeCell ref="GM65:GO65"/>
    <mergeCell ref="GZ70:HA70"/>
    <mergeCell ref="HB70:HC70"/>
    <mergeCell ref="HD70:HE70"/>
    <mergeCell ref="HF70:HG70"/>
    <mergeCell ref="HH70:HI70"/>
    <mergeCell ref="HJ70:HK70"/>
    <mergeCell ref="GZ71:HA71"/>
    <mergeCell ref="GZ72:HA72"/>
    <mergeCell ref="GZ73:HA73"/>
    <mergeCell ref="GZ74:HA74"/>
    <mergeCell ref="GZ75:HA75"/>
    <mergeCell ref="GZ76:HA76"/>
    <mergeCell ref="GZ77:HA77"/>
    <mergeCell ref="GZ78:HA78"/>
    <mergeCell ref="HB71:HC71"/>
    <mergeCell ref="HD71:HE71"/>
    <mergeCell ref="HF71:HG71"/>
    <mergeCell ref="HH71:HI71"/>
    <mergeCell ref="HB73:HC73"/>
    <mergeCell ref="HD73:HE73"/>
    <mergeCell ref="HF73:HG73"/>
    <mergeCell ref="HH73:HI73"/>
    <mergeCell ref="HJ71:HK71"/>
    <mergeCell ref="HB72:HC72"/>
    <mergeCell ref="HD72:HE72"/>
    <mergeCell ref="HF72:HG72"/>
    <mergeCell ref="HH72:HI72"/>
    <mergeCell ref="HJ72:HK72"/>
    <mergeCell ref="HJ73:HK73"/>
    <mergeCell ref="HB74:HC74"/>
    <mergeCell ref="HD74:HE74"/>
    <mergeCell ref="HF74:HG74"/>
    <mergeCell ref="HH74:HI74"/>
    <mergeCell ref="HJ74:HK74"/>
    <mergeCell ref="HB75:HC75"/>
    <mergeCell ref="HD75:HE75"/>
    <mergeCell ref="HF75:HG75"/>
    <mergeCell ref="HH75:HI75"/>
    <mergeCell ref="HJ75:HK75"/>
    <mergeCell ref="HB76:HC76"/>
    <mergeCell ref="HD76:HE76"/>
    <mergeCell ref="HF76:HG76"/>
    <mergeCell ref="HH76:HI76"/>
    <mergeCell ref="HJ76:HK76"/>
    <mergeCell ref="HB77:HC77"/>
    <mergeCell ref="HD77:HE77"/>
    <mergeCell ref="HF77:HG77"/>
    <mergeCell ref="HH77:HI77"/>
    <mergeCell ref="HJ77:HK77"/>
    <mergeCell ref="HB78:HC78"/>
    <mergeCell ref="HD78:HE78"/>
    <mergeCell ref="HF78:HG78"/>
    <mergeCell ref="HH78:HI78"/>
    <mergeCell ref="HJ78:HK78"/>
  </mergeCells>
  <conditionalFormatting sqref="DL71:GZ78">
    <cfRule type="containsText" priority="8" dxfId="36" operator="containsText" stopIfTrue="1" text="10">
      <formula>NOT(ISERROR(SEARCH("10",DL71)))</formula>
    </cfRule>
    <cfRule type="containsText" priority="9" dxfId="37" operator="containsText" stopIfTrue="1" text="9">
      <formula>NOT(ISERROR(SEARCH("9",DL71)))</formula>
    </cfRule>
    <cfRule type="containsText" priority="10" dxfId="37" operator="containsText" stopIfTrue="1" text="8">
      <formula>NOT(ISERROR(SEARCH("8",DL71)))</formula>
    </cfRule>
    <cfRule type="containsText" priority="11" dxfId="37" operator="containsText" stopIfTrue="1" text="7">
      <formula>NOT(ISERROR(SEARCH("7",DL71)))</formula>
    </cfRule>
    <cfRule type="containsText" priority="12" dxfId="37" operator="containsText" stopIfTrue="1" text="6">
      <formula>NOT(ISERROR(SEARCH("6",DL71)))</formula>
    </cfRule>
    <cfRule type="containsText" priority="13" dxfId="37" operator="containsText" stopIfTrue="1" text="5">
      <formula>NOT(ISERROR(SEARCH("5",DL71)))</formula>
    </cfRule>
    <cfRule type="containsText" priority="14" dxfId="37" operator="containsText" stopIfTrue="1" text="4">
      <formula>NOT(ISERROR(SEARCH("4",DL71)))</formula>
    </cfRule>
  </conditionalFormatting>
  <conditionalFormatting sqref="HB71:HB78 HD71:HD78 HF71:HF78 HH71:HH78 HJ71:HJ78">
    <cfRule type="containsText" priority="1" dxfId="36" operator="containsText" stopIfTrue="1" text="10">
      <formula>NOT(ISERROR(SEARCH("10",HB71)))</formula>
    </cfRule>
    <cfRule type="containsText" priority="2" dxfId="37" operator="containsText" stopIfTrue="1" text="9">
      <formula>NOT(ISERROR(SEARCH("9",HB71)))</formula>
    </cfRule>
    <cfRule type="containsText" priority="3" dxfId="37" operator="containsText" stopIfTrue="1" text="8">
      <formula>NOT(ISERROR(SEARCH("8",HB71)))</formula>
    </cfRule>
    <cfRule type="containsText" priority="4" dxfId="37" operator="containsText" stopIfTrue="1" text="7">
      <formula>NOT(ISERROR(SEARCH("7",HB71)))</formula>
    </cfRule>
    <cfRule type="containsText" priority="5" dxfId="37" operator="containsText" stopIfTrue="1" text="6">
      <formula>NOT(ISERROR(SEARCH("6",HB71)))</formula>
    </cfRule>
    <cfRule type="containsText" priority="6" dxfId="37" operator="containsText" stopIfTrue="1" text="5">
      <formula>NOT(ISERROR(SEARCH("5",HB71)))</formula>
    </cfRule>
    <cfRule type="containsText" priority="7" dxfId="37" operator="containsText" stopIfTrue="1" text="4">
      <formula>NOT(ISERROR(SEARCH("4",HB71)))</formula>
    </cfRule>
  </conditionalFormatting>
  <printOptions horizontalCentered="1" verticalCentered="1"/>
  <pageMargins left="0.8661417322834646" right="0.4330708661417323" top="1.1023622047244095" bottom="0.2362204724409449" header="0.4724409448818898" footer="0.1968503937007874"/>
  <pageSetup horizontalDpi="300" verticalDpi="3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182"/>
  <sheetViews>
    <sheetView showGridLines="0" zoomScalePageLayoutView="0" workbookViewId="0" topLeftCell="A7">
      <pane xSplit="4" ySplit="5" topLeftCell="E93" activePane="bottomRight" state="frozen"/>
      <selection pane="topLeft" activeCell="A7" sqref="A7"/>
      <selection pane="topRight" activeCell="E7" sqref="E7"/>
      <selection pane="bottomLeft" activeCell="A12" sqref="A12"/>
      <selection pane="bottomRight" activeCell="L104" sqref="L104"/>
    </sheetView>
  </sheetViews>
  <sheetFormatPr defaultColWidth="8.66015625" defaultRowHeight="18"/>
  <cols>
    <col min="1" max="1" width="2.58203125" style="1" customWidth="1"/>
    <col min="2" max="2" width="14.41015625" style="2" customWidth="1"/>
    <col min="3" max="3" width="4" style="3" customWidth="1"/>
    <col min="4" max="4" width="4.91015625" style="288" customWidth="1"/>
    <col min="5" max="5" width="3.83203125" style="3" customWidth="1"/>
    <col min="6" max="33" width="2.08203125" style="3" customWidth="1"/>
    <col min="34" max="37" width="2.08203125" style="4" customWidth="1"/>
    <col min="38" max="45" width="2.08203125" style="3" customWidth="1"/>
    <col min="46" max="49" width="2.16015625" style="3" customWidth="1"/>
    <col min="50" max="59" width="2.08203125" style="5" customWidth="1"/>
    <col min="60" max="60" width="2.58203125" style="5" customWidth="1"/>
    <col min="61" max="61" width="2.08203125" style="5" customWidth="1"/>
    <col min="62" max="63" width="2" style="5" customWidth="1"/>
    <col min="64" max="66" width="2.08203125" style="5" customWidth="1"/>
    <col min="67" max="67" width="2.66015625" style="5" customWidth="1"/>
    <col min="68" max="97" width="2.08203125" style="5" customWidth="1"/>
    <col min="98" max="109" width="2" style="5" customWidth="1"/>
    <col min="110" max="110" width="1.66015625" style="5" customWidth="1"/>
    <col min="111" max="111" width="2.41015625" style="6" customWidth="1"/>
    <col min="112" max="112" width="14.41015625" style="5" customWidth="1"/>
    <col min="113" max="113" width="4.5" style="5" customWidth="1"/>
    <col min="114" max="114" width="4.08203125" style="5" customWidth="1"/>
    <col min="115" max="115" width="3.33203125" style="5" customWidth="1"/>
    <col min="116" max="120" width="2.08203125" style="5" customWidth="1"/>
    <col min="121" max="137" width="2" style="5" customWidth="1"/>
    <col min="138" max="157" width="2.08203125" style="5" customWidth="1"/>
    <col min="158" max="159" width="2" style="5" customWidth="1"/>
    <col min="160" max="165" width="2.08203125" style="5" customWidth="1"/>
    <col min="166" max="166" width="2.58203125" style="5" customWidth="1"/>
    <col min="167" max="167" width="2.08203125" style="5" customWidth="1"/>
    <col min="168" max="169" width="2" style="5" customWidth="1"/>
    <col min="170" max="170" width="3.33203125" style="5" customWidth="1"/>
    <col min="171" max="173" width="2" style="5" customWidth="1"/>
    <col min="174" max="219" width="2.08203125" style="5" customWidth="1"/>
    <col min="220" max="16384" width="8.83203125" style="5" customWidth="1"/>
  </cols>
  <sheetData>
    <row r="1" spans="1:38" ht="18">
      <c r="A1" s="1053" t="s">
        <v>224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  <c r="S1" s="1053"/>
      <c r="T1" s="1053"/>
      <c r="U1" s="1053"/>
      <c r="V1" s="1053"/>
      <c r="W1" s="1053"/>
      <c r="X1" s="1053"/>
      <c r="Y1" s="1053"/>
      <c r="Z1" s="1053"/>
      <c r="AA1" s="1053"/>
      <c r="AB1" s="1053"/>
      <c r="AC1" s="1053"/>
      <c r="AD1" s="1053"/>
      <c r="AE1" s="1053"/>
      <c r="AF1" s="1053"/>
      <c r="AG1" s="1053"/>
      <c r="AH1" s="1053"/>
      <c r="AI1" s="1053"/>
      <c r="AJ1" s="1053"/>
      <c r="AK1" s="1053"/>
      <c r="AL1" s="1053"/>
    </row>
    <row r="2" spans="1:38" ht="18">
      <c r="A2" s="1053"/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  <c r="U2" s="1053"/>
      <c r="V2" s="1053"/>
      <c r="W2" s="1053"/>
      <c r="X2" s="1053"/>
      <c r="Y2" s="1053"/>
      <c r="Z2" s="1053"/>
      <c r="AA2" s="1053"/>
      <c r="AB2" s="1053"/>
      <c r="AC2" s="1053"/>
      <c r="AD2" s="1053"/>
      <c r="AE2" s="1053"/>
      <c r="AF2" s="1053"/>
      <c r="AG2" s="1053"/>
      <c r="AH2" s="1053"/>
      <c r="AI2" s="1053"/>
      <c r="AJ2" s="1053"/>
      <c r="AK2" s="1053"/>
      <c r="AL2" s="1053"/>
    </row>
    <row r="3" spans="1:219" ht="22.5" customHeight="1">
      <c r="A3" s="892" t="s">
        <v>0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892"/>
      <c r="AL3" s="892"/>
      <c r="AM3" s="893" t="s">
        <v>91</v>
      </c>
      <c r="AN3" s="893"/>
      <c r="AO3" s="893"/>
      <c r="AP3" s="893"/>
      <c r="AQ3" s="893"/>
      <c r="AR3" s="893"/>
      <c r="AS3" s="893"/>
      <c r="AT3" s="893"/>
      <c r="AU3" s="893"/>
      <c r="AV3" s="893"/>
      <c r="AW3" s="893"/>
      <c r="AX3" s="893"/>
      <c r="AY3" s="893"/>
      <c r="AZ3" s="893"/>
      <c r="BA3" s="893"/>
      <c r="BB3" s="893"/>
      <c r="BC3" s="893"/>
      <c r="BD3" s="893"/>
      <c r="BE3" s="893"/>
      <c r="BF3" s="893"/>
      <c r="BG3" s="893"/>
      <c r="BH3" s="893"/>
      <c r="BI3" s="893"/>
      <c r="BJ3" s="893"/>
      <c r="BK3" s="893"/>
      <c r="BL3" s="893"/>
      <c r="BM3" s="893"/>
      <c r="BN3" s="893"/>
      <c r="BO3" s="893"/>
      <c r="BP3" s="893"/>
      <c r="BQ3" s="893"/>
      <c r="BR3" s="893"/>
      <c r="BS3" s="893"/>
      <c r="BT3" s="893"/>
      <c r="BU3" s="893"/>
      <c r="BV3" s="893"/>
      <c r="BW3" s="893"/>
      <c r="BX3" s="893"/>
      <c r="BY3" s="893"/>
      <c r="BZ3" s="893"/>
      <c r="CA3" s="893"/>
      <c r="CB3" s="893"/>
      <c r="CC3" s="893"/>
      <c r="CD3" s="893"/>
      <c r="CE3" s="893"/>
      <c r="CF3" s="893"/>
      <c r="CG3" s="893"/>
      <c r="CH3" s="893"/>
      <c r="CI3" s="893"/>
      <c r="CJ3" s="893"/>
      <c r="CK3" s="893"/>
      <c r="CL3" s="893"/>
      <c r="CM3" s="893"/>
      <c r="CN3" s="893"/>
      <c r="CO3" s="893"/>
      <c r="CP3" s="893"/>
      <c r="CQ3" s="893"/>
      <c r="CR3" s="893"/>
      <c r="CS3" s="893"/>
      <c r="CT3" s="893"/>
      <c r="CU3" s="893"/>
      <c r="CV3" s="893"/>
      <c r="CW3" s="893"/>
      <c r="CX3" s="893"/>
      <c r="CY3" s="893"/>
      <c r="CZ3" s="893"/>
      <c r="DA3" s="893"/>
      <c r="DB3" s="893"/>
      <c r="DC3" s="893"/>
      <c r="DD3" s="893"/>
      <c r="DE3" s="893"/>
      <c r="DF3" s="893"/>
      <c r="DG3" s="893"/>
      <c r="DH3" s="893"/>
      <c r="DI3" s="893"/>
      <c r="DJ3" s="893"/>
      <c r="DK3" s="893"/>
      <c r="DL3" s="893"/>
      <c r="DM3" s="893"/>
      <c r="DN3" s="893"/>
      <c r="DO3" s="893"/>
      <c r="DP3" s="893"/>
      <c r="DQ3" s="893"/>
      <c r="DR3" s="893"/>
      <c r="DS3" s="893"/>
      <c r="DT3" s="893"/>
      <c r="DU3" s="893"/>
      <c r="DV3" s="893"/>
      <c r="DW3" s="893"/>
      <c r="DX3" s="893"/>
      <c r="DY3" s="893"/>
      <c r="DZ3" s="893"/>
      <c r="EA3" s="893"/>
      <c r="EB3" s="893"/>
      <c r="EC3" s="893"/>
      <c r="ED3" s="893"/>
      <c r="EE3" s="893"/>
      <c r="EF3" s="893"/>
      <c r="EG3" s="893"/>
      <c r="EH3" s="893"/>
      <c r="EI3" s="893"/>
      <c r="EJ3" s="893"/>
      <c r="EK3" s="893"/>
      <c r="EL3" s="893"/>
      <c r="EM3" s="893"/>
      <c r="EN3" s="893"/>
      <c r="EO3" s="893"/>
      <c r="EP3" s="893"/>
      <c r="EQ3" s="893"/>
      <c r="ER3" s="893"/>
      <c r="ES3" s="893"/>
      <c r="ET3" s="893"/>
      <c r="EU3" s="893"/>
      <c r="EV3" s="893"/>
      <c r="EW3" s="893"/>
      <c r="EX3" s="893"/>
      <c r="EY3" s="893"/>
      <c r="EZ3" s="893"/>
      <c r="FA3" s="893"/>
      <c r="FB3" s="893"/>
      <c r="FC3" s="893"/>
      <c r="FD3" s="893"/>
      <c r="FE3" s="893"/>
      <c r="FF3" s="893"/>
      <c r="FG3" s="893"/>
      <c r="FH3" s="893"/>
      <c r="FI3" s="893"/>
      <c r="FJ3" s="893"/>
      <c r="FK3" s="893"/>
      <c r="FL3" s="893"/>
      <c r="FM3" s="893"/>
      <c r="FN3" s="893"/>
      <c r="FO3" s="893"/>
      <c r="FP3" s="893"/>
      <c r="FQ3" s="893"/>
      <c r="FR3" s="893"/>
      <c r="FS3" s="893"/>
      <c r="FT3" s="893"/>
      <c r="FU3" s="893"/>
      <c r="FV3" s="893"/>
      <c r="FW3" s="893"/>
      <c r="FX3" s="893"/>
      <c r="FY3" s="893"/>
      <c r="FZ3" s="893"/>
      <c r="GA3" s="893"/>
      <c r="GB3" s="893"/>
      <c r="GC3" s="893"/>
      <c r="GD3" s="893"/>
      <c r="GE3" s="893"/>
      <c r="GF3" s="893"/>
      <c r="GG3" s="893"/>
      <c r="GH3" s="893"/>
      <c r="GI3" s="893"/>
      <c r="GJ3" s="893"/>
      <c r="GK3" s="893"/>
      <c r="GL3" s="893"/>
      <c r="GM3" s="893"/>
      <c r="GN3" s="893"/>
      <c r="GO3" s="893"/>
      <c r="GP3" s="893"/>
      <c r="GQ3" s="893"/>
      <c r="GR3" s="893"/>
      <c r="GS3" s="893"/>
      <c r="GT3" s="893"/>
      <c r="GU3" s="893"/>
      <c r="GV3" s="893"/>
      <c r="GW3" s="893"/>
      <c r="GX3" s="893"/>
      <c r="GY3" s="893"/>
      <c r="GZ3" s="893"/>
      <c r="HA3" s="893"/>
      <c r="HB3" s="893"/>
      <c r="HC3" s="893"/>
      <c r="HD3" s="893"/>
      <c r="HE3" s="893"/>
      <c r="HF3" s="893"/>
      <c r="HG3" s="893"/>
      <c r="HH3" s="893"/>
      <c r="HI3" s="893"/>
      <c r="HJ3" s="893"/>
      <c r="HK3" s="893"/>
    </row>
    <row r="4" spans="1:219" ht="22.5" customHeight="1">
      <c r="A4" s="892"/>
      <c r="B4" s="892"/>
      <c r="C4" s="892"/>
      <c r="D4" s="892"/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2"/>
      <c r="R4" s="892"/>
      <c r="S4" s="892"/>
      <c r="T4" s="892"/>
      <c r="U4" s="892"/>
      <c r="V4" s="892"/>
      <c r="W4" s="892"/>
      <c r="X4" s="892"/>
      <c r="Y4" s="892"/>
      <c r="Z4" s="892"/>
      <c r="AA4" s="892"/>
      <c r="AB4" s="892"/>
      <c r="AC4" s="892"/>
      <c r="AD4" s="892"/>
      <c r="AE4" s="892"/>
      <c r="AF4" s="892"/>
      <c r="AG4" s="892"/>
      <c r="AH4" s="892"/>
      <c r="AI4" s="892"/>
      <c r="AJ4" s="892"/>
      <c r="AK4" s="892"/>
      <c r="AL4" s="892"/>
      <c r="AM4" s="893"/>
      <c r="AN4" s="893"/>
      <c r="AO4" s="893"/>
      <c r="AP4" s="893"/>
      <c r="AQ4" s="893"/>
      <c r="AR4" s="893"/>
      <c r="AS4" s="893"/>
      <c r="AT4" s="893"/>
      <c r="AU4" s="893"/>
      <c r="AV4" s="893"/>
      <c r="AW4" s="893"/>
      <c r="AX4" s="893"/>
      <c r="AY4" s="893"/>
      <c r="AZ4" s="893"/>
      <c r="BA4" s="893"/>
      <c r="BB4" s="893"/>
      <c r="BC4" s="893"/>
      <c r="BD4" s="893"/>
      <c r="BE4" s="893"/>
      <c r="BF4" s="893"/>
      <c r="BG4" s="893"/>
      <c r="BH4" s="893"/>
      <c r="BI4" s="893"/>
      <c r="BJ4" s="893"/>
      <c r="BK4" s="893"/>
      <c r="BL4" s="893"/>
      <c r="BM4" s="893"/>
      <c r="BN4" s="893"/>
      <c r="BO4" s="893"/>
      <c r="BP4" s="893"/>
      <c r="BQ4" s="893"/>
      <c r="BR4" s="893"/>
      <c r="BS4" s="893"/>
      <c r="BT4" s="893"/>
      <c r="BU4" s="893"/>
      <c r="BV4" s="893"/>
      <c r="BW4" s="893"/>
      <c r="BX4" s="893"/>
      <c r="BY4" s="893"/>
      <c r="BZ4" s="893"/>
      <c r="CA4" s="893"/>
      <c r="CB4" s="893"/>
      <c r="CC4" s="893"/>
      <c r="CD4" s="893"/>
      <c r="CE4" s="893"/>
      <c r="CF4" s="893"/>
      <c r="CG4" s="893"/>
      <c r="CH4" s="893"/>
      <c r="CI4" s="893"/>
      <c r="CJ4" s="893"/>
      <c r="CK4" s="893"/>
      <c r="CL4" s="893"/>
      <c r="CM4" s="893"/>
      <c r="CN4" s="893"/>
      <c r="CO4" s="893"/>
      <c r="CP4" s="893"/>
      <c r="CQ4" s="893"/>
      <c r="CR4" s="893"/>
      <c r="CS4" s="893"/>
      <c r="CT4" s="893"/>
      <c r="CU4" s="893"/>
      <c r="CV4" s="893"/>
      <c r="CW4" s="893"/>
      <c r="CX4" s="893"/>
      <c r="CY4" s="893"/>
      <c r="CZ4" s="893"/>
      <c r="DA4" s="893"/>
      <c r="DB4" s="893"/>
      <c r="DC4" s="893"/>
      <c r="DD4" s="893"/>
      <c r="DE4" s="893"/>
      <c r="DF4" s="893"/>
      <c r="DG4" s="893"/>
      <c r="DH4" s="893"/>
      <c r="DI4" s="893"/>
      <c r="DJ4" s="893"/>
      <c r="DK4" s="893"/>
      <c r="DL4" s="893"/>
      <c r="DM4" s="893"/>
      <c r="DN4" s="893"/>
      <c r="DO4" s="893"/>
      <c r="DP4" s="893"/>
      <c r="DQ4" s="893"/>
      <c r="DR4" s="893"/>
      <c r="DS4" s="893"/>
      <c r="DT4" s="893"/>
      <c r="DU4" s="893"/>
      <c r="DV4" s="893"/>
      <c r="DW4" s="893"/>
      <c r="DX4" s="893"/>
      <c r="DY4" s="893"/>
      <c r="DZ4" s="893"/>
      <c r="EA4" s="893"/>
      <c r="EB4" s="893"/>
      <c r="EC4" s="893"/>
      <c r="ED4" s="893"/>
      <c r="EE4" s="893"/>
      <c r="EF4" s="893"/>
      <c r="EG4" s="893"/>
      <c r="EH4" s="893"/>
      <c r="EI4" s="893"/>
      <c r="EJ4" s="893"/>
      <c r="EK4" s="893"/>
      <c r="EL4" s="893"/>
      <c r="EM4" s="893"/>
      <c r="EN4" s="893"/>
      <c r="EO4" s="893"/>
      <c r="EP4" s="893"/>
      <c r="EQ4" s="893"/>
      <c r="ER4" s="893"/>
      <c r="ES4" s="893"/>
      <c r="ET4" s="893"/>
      <c r="EU4" s="893"/>
      <c r="EV4" s="893"/>
      <c r="EW4" s="893"/>
      <c r="EX4" s="893"/>
      <c r="EY4" s="893"/>
      <c r="EZ4" s="893"/>
      <c r="FA4" s="893"/>
      <c r="FB4" s="893"/>
      <c r="FC4" s="893"/>
      <c r="FD4" s="893"/>
      <c r="FE4" s="893"/>
      <c r="FF4" s="893"/>
      <c r="FG4" s="893"/>
      <c r="FH4" s="893"/>
      <c r="FI4" s="893"/>
      <c r="FJ4" s="893"/>
      <c r="FK4" s="893"/>
      <c r="FL4" s="893"/>
      <c r="FM4" s="893"/>
      <c r="FN4" s="893"/>
      <c r="FO4" s="893"/>
      <c r="FP4" s="893"/>
      <c r="FQ4" s="893"/>
      <c r="FR4" s="893"/>
      <c r="FS4" s="893"/>
      <c r="FT4" s="893"/>
      <c r="FU4" s="893"/>
      <c r="FV4" s="893"/>
      <c r="FW4" s="893"/>
      <c r="FX4" s="893"/>
      <c r="FY4" s="893"/>
      <c r="FZ4" s="893"/>
      <c r="GA4" s="893"/>
      <c r="GB4" s="893"/>
      <c r="GC4" s="893"/>
      <c r="GD4" s="893"/>
      <c r="GE4" s="893"/>
      <c r="GF4" s="893"/>
      <c r="GG4" s="893"/>
      <c r="GH4" s="893"/>
      <c r="GI4" s="893"/>
      <c r="GJ4" s="893"/>
      <c r="GK4" s="893"/>
      <c r="GL4" s="893"/>
      <c r="GM4" s="893"/>
      <c r="GN4" s="893"/>
      <c r="GO4" s="893"/>
      <c r="GP4" s="893"/>
      <c r="GQ4" s="893"/>
      <c r="GR4" s="893"/>
      <c r="GS4" s="893"/>
      <c r="GT4" s="893"/>
      <c r="GU4" s="893"/>
      <c r="GV4" s="893"/>
      <c r="GW4" s="893"/>
      <c r="GX4" s="893"/>
      <c r="GY4" s="893"/>
      <c r="GZ4" s="893"/>
      <c r="HA4" s="893"/>
      <c r="HB4" s="893"/>
      <c r="HC4" s="893"/>
      <c r="HD4" s="893"/>
      <c r="HE4" s="893"/>
      <c r="HF4" s="893"/>
      <c r="HG4" s="893"/>
      <c r="HH4" s="893"/>
      <c r="HI4" s="893"/>
      <c r="HJ4" s="893"/>
      <c r="HK4" s="893"/>
    </row>
    <row r="5" spans="35:219" ht="22.5" customHeight="1">
      <c r="AI5" s="7"/>
      <c r="AJ5" s="7"/>
      <c r="AK5" s="7"/>
      <c r="AL5" s="7"/>
      <c r="AM5" s="893"/>
      <c r="AN5" s="893"/>
      <c r="AO5" s="893"/>
      <c r="AP5" s="893"/>
      <c r="AQ5" s="893"/>
      <c r="AR5" s="893"/>
      <c r="AS5" s="893"/>
      <c r="AT5" s="893"/>
      <c r="AU5" s="893"/>
      <c r="AV5" s="893"/>
      <c r="AW5" s="893"/>
      <c r="AX5" s="893"/>
      <c r="AY5" s="893"/>
      <c r="AZ5" s="893"/>
      <c r="BA5" s="893"/>
      <c r="BB5" s="893"/>
      <c r="BC5" s="893"/>
      <c r="BD5" s="893"/>
      <c r="BE5" s="893"/>
      <c r="BF5" s="893"/>
      <c r="BG5" s="893"/>
      <c r="BH5" s="893"/>
      <c r="BI5" s="893"/>
      <c r="BJ5" s="893"/>
      <c r="BK5" s="893"/>
      <c r="BL5" s="893"/>
      <c r="BM5" s="893"/>
      <c r="BN5" s="893"/>
      <c r="BO5" s="893"/>
      <c r="BP5" s="893"/>
      <c r="BQ5" s="893"/>
      <c r="BR5" s="893"/>
      <c r="BS5" s="893"/>
      <c r="BT5" s="893"/>
      <c r="BU5" s="893"/>
      <c r="BV5" s="893"/>
      <c r="BW5" s="893"/>
      <c r="BX5" s="893"/>
      <c r="BY5" s="893"/>
      <c r="BZ5" s="893"/>
      <c r="CA5" s="893"/>
      <c r="CB5" s="893"/>
      <c r="CC5" s="893"/>
      <c r="CD5" s="893"/>
      <c r="CE5" s="893"/>
      <c r="CF5" s="893"/>
      <c r="CG5" s="893"/>
      <c r="CH5" s="893"/>
      <c r="CI5" s="893"/>
      <c r="CJ5" s="893"/>
      <c r="CK5" s="893"/>
      <c r="CL5" s="893"/>
      <c r="CM5" s="893"/>
      <c r="CN5" s="893"/>
      <c r="CO5" s="893"/>
      <c r="CP5" s="893"/>
      <c r="CQ5" s="893"/>
      <c r="CR5" s="893"/>
      <c r="CS5" s="893"/>
      <c r="CT5" s="893"/>
      <c r="CU5" s="893"/>
      <c r="CV5" s="893"/>
      <c r="CW5" s="893"/>
      <c r="CX5" s="893"/>
      <c r="CY5" s="893"/>
      <c r="CZ5" s="893"/>
      <c r="DA5" s="893"/>
      <c r="DB5" s="893"/>
      <c r="DC5" s="893"/>
      <c r="DD5" s="893"/>
      <c r="DE5" s="893"/>
      <c r="DF5" s="893"/>
      <c r="DG5" s="893"/>
      <c r="DH5" s="893"/>
      <c r="DI5" s="893"/>
      <c r="DJ5" s="893"/>
      <c r="DK5" s="893"/>
      <c r="DL5" s="893"/>
      <c r="DM5" s="893"/>
      <c r="DN5" s="893"/>
      <c r="DO5" s="893"/>
      <c r="DP5" s="893"/>
      <c r="DQ5" s="893"/>
      <c r="DR5" s="893"/>
      <c r="DS5" s="893"/>
      <c r="DT5" s="893"/>
      <c r="DU5" s="893"/>
      <c r="DV5" s="893"/>
      <c r="DW5" s="893"/>
      <c r="DX5" s="893"/>
      <c r="DY5" s="893"/>
      <c r="DZ5" s="893"/>
      <c r="EA5" s="893"/>
      <c r="EB5" s="893"/>
      <c r="EC5" s="893"/>
      <c r="ED5" s="893"/>
      <c r="EE5" s="893"/>
      <c r="EF5" s="893"/>
      <c r="EG5" s="893"/>
      <c r="EH5" s="893"/>
      <c r="EI5" s="893"/>
      <c r="EJ5" s="893"/>
      <c r="EK5" s="893"/>
      <c r="EL5" s="893"/>
      <c r="EM5" s="893"/>
      <c r="EN5" s="893"/>
      <c r="EO5" s="893"/>
      <c r="EP5" s="893"/>
      <c r="EQ5" s="893"/>
      <c r="ER5" s="893"/>
      <c r="ES5" s="893"/>
      <c r="ET5" s="893"/>
      <c r="EU5" s="893"/>
      <c r="EV5" s="893"/>
      <c r="EW5" s="893"/>
      <c r="EX5" s="893"/>
      <c r="EY5" s="893"/>
      <c r="EZ5" s="893"/>
      <c r="FA5" s="893"/>
      <c r="FB5" s="893"/>
      <c r="FC5" s="893"/>
      <c r="FD5" s="893"/>
      <c r="FE5" s="893"/>
      <c r="FF5" s="893"/>
      <c r="FG5" s="893"/>
      <c r="FH5" s="893"/>
      <c r="FI5" s="893"/>
      <c r="FJ5" s="893"/>
      <c r="FK5" s="893"/>
      <c r="FL5" s="893"/>
      <c r="FM5" s="893"/>
      <c r="FN5" s="893"/>
      <c r="FO5" s="893"/>
      <c r="FP5" s="893"/>
      <c r="FQ5" s="893"/>
      <c r="FR5" s="893"/>
      <c r="FS5" s="893"/>
      <c r="FT5" s="893"/>
      <c r="FU5" s="893"/>
      <c r="FV5" s="893"/>
      <c r="FW5" s="893"/>
      <c r="FX5" s="893"/>
      <c r="FY5" s="893"/>
      <c r="FZ5" s="893"/>
      <c r="GA5" s="893"/>
      <c r="GB5" s="893"/>
      <c r="GC5" s="893"/>
      <c r="GD5" s="893"/>
      <c r="GE5" s="893"/>
      <c r="GF5" s="893"/>
      <c r="GG5" s="893"/>
      <c r="GH5" s="893"/>
      <c r="GI5" s="893"/>
      <c r="GJ5" s="893"/>
      <c r="GK5" s="893"/>
      <c r="GL5" s="893"/>
      <c r="GM5" s="893"/>
      <c r="GN5" s="893"/>
      <c r="GO5" s="893"/>
      <c r="GP5" s="893"/>
      <c r="GQ5" s="893"/>
      <c r="GR5" s="893"/>
      <c r="GS5" s="893"/>
      <c r="GT5" s="893"/>
      <c r="GU5" s="893"/>
      <c r="GV5" s="893"/>
      <c r="GW5" s="893"/>
      <c r="GX5" s="893"/>
      <c r="GY5" s="893"/>
      <c r="GZ5" s="893"/>
      <c r="HA5" s="893"/>
      <c r="HB5" s="893"/>
      <c r="HC5" s="893"/>
      <c r="HD5" s="893"/>
      <c r="HE5" s="893"/>
      <c r="HF5" s="893"/>
      <c r="HG5" s="893"/>
      <c r="HH5" s="893"/>
      <c r="HI5" s="893"/>
      <c r="HJ5" s="893"/>
      <c r="HK5" s="893"/>
    </row>
    <row r="6" spans="1:219" ht="12.75" customHeight="1">
      <c r="A6" s="6"/>
      <c r="B6" s="8"/>
      <c r="C6" s="8"/>
      <c r="D6" s="28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7"/>
      <c r="AJ6" s="7"/>
      <c r="AK6" s="7"/>
      <c r="AL6" s="7"/>
      <c r="AM6" s="893"/>
      <c r="AN6" s="893"/>
      <c r="AO6" s="893"/>
      <c r="AP6" s="893"/>
      <c r="AQ6" s="893"/>
      <c r="AR6" s="893"/>
      <c r="AS6" s="893"/>
      <c r="AT6" s="893"/>
      <c r="AU6" s="893"/>
      <c r="AV6" s="893"/>
      <c r="AW6" s="893"/>
      <c r="AX6" s="893"/>
      <c r="AY6" s="893"/>
      <c r="AZ6" s="893"/>
      <c r="BA6" s="893"/>
      <c r="BB6" s="893"/>
      <c r="BC6" s="893"/>
      <c r="BD6" s="893"/>
      <c r="BE6" s="893"/>
      <c r="BF6" s="893"/>
      <c r="BG6" s="893"/>
      <c r="BH6" s="893"/>
      <c r="BI6" s="893"/>
      <c r="BJ6" s="893"/>
      <c r="BK6" s="893"/>
      <c r="BL6" s="893"/>
      <c r="BM6" s="893"/>
      <c r="BN6" s="893"/>
      <c r="BO6" s="893"/>
      <c r="BP6" s="893"/>
      <c r="BQ6" s="893"/>
      <c r="BR6" s="893"/>
      <c r="BS6" s="893"/>
      <c r="BT6" s="893"/>
      <c r="BU6" s="893"/>
      <c r="BV6" s="893"/>
      <c r="BW6" s="893"/>
      <c r="BX6" s="893"/>
      <c r="BY6" s="893"/>
      <c r="BZ6" s="893"/>
      <c r="CA6" s="893"/>
      <c r="CB6" s="893"/>
      <c r="CC6" s="893"/>
      <c r="CD6" s="893"/>
      <c r="CE6" s="893"/>
      <c r="CF6" s="893"/>
      <c r="CG6" s="893"/>
      <c r="CH6" s="893"/>
      <c r="CI6" s="893"/>
      <c r="CJ6" s="893"/>
      <c r="CK6" s="893"/>
      <c r="CL6" s="893"/>
      <c r="CM6" s="893"/>
      <c r="CN6" s="893"/>
      <c r="CO6" s="893"/>
      <c r="CP6" s="893"/>
      <c r="CQ6" s="893"/>
      <c r="CR6" s="893"/>
      <c r="CS6" s="893"/>
      <c r="CT6" s="893"/>
      <c r="CU6" s="893"/>
      <c r="CV6" s="893"/>
      <c r="CW6" s="893"/>
      <c r="CX6" s="893"/>
      <c r="CY6" s="893"/>
      <c r="CZ6" s="893"/>
      <c r="DA6" s="893"/>
      <c r="DB6" s="893"/>
      <c r="DC6" s="893"/>
      <c r="DD6" s="893"/>
      <c r="DE6" s="893"/>
      <c r="DF6" s="893"/>
      <c r="DG6" s="893"/>
      <c r="DH6" s="893"/>
      <c r="DI6" s="893"/>
      <c r="DJ6" s="893"/>
      <c r="DK6" s="893"/>
      <c r="DL6" s="893"/>
      <c r="DM6" s="893"/>
      <c r="DN6" s="893"/>
      <c r="DO6" s="893"/>
      <c r="DP6" s="893"/>
      <c r="DQ6" s="893"/>
      <c r="DR6" s="893"/>
      <c r="DS6" s="893"/>
      <c r="DT6" s="893"/>
      <c r="DU6" s="893"/>
      <c r="DV6" s="893"/>
      <c r="DW6" s="893"/>
      <c r="DX6" s="893"/>
      <c r="DY6" s="893"/>
      <c r="DZ6" s="893"/>
      <c r="EA6" s="893"/>
      <c r="EB6" s="893"/>
      <c r="EC6" s="893"/>
      <c r="ED6" s="893"/>
      <c r="EE6" s="893"/>
      <c r="EF6" s="893"/>
      <c r="EG6" s="893"/>
      <c r="EH6" s="893"/>
      <c r="EI6" s="893"/>
      <c r="EJ6" s="893"/>
      <c r="EK6" s="893"/>
      <c r="EL6" s="893"/>
      <c r="EM6" s="893"/>
      <c r="EN6" s="893"/>
      <c r="EO6" s="893"/>
      <c r="EP6" s="893"/>
      <c r="EQ6" s="893"/>
      <c r="ER6" s="893"/>
      <c r="ES6" s="893"/>
      <c r="ET6" s="893"/>
      <c r="EU6" s="893"/>
      <c r="EV6" s="893"/>
      <c r="EW6" s="893"/>
      <c r="EX6" s="893"/>
      <c r="EY6" s="893"/>
      <c r="EZ6" s="893"/>
      <c r="FA6" s="893"/>
      <c r="FB6" s="893"/>
      <c r="FC6" s="893"/>
      <c r="FD6" s="893"/>
      <c r="FE6" s="893"/>
      <c r="FF6" s="893"/>
      <c r="FG6" s="893"/>
      <c r="FH6" s="893"/>
      <c r="FI6" s="893"/>
      <c r="FJ6" s="893"/>
      <c r="FK6" s="893"/>
      <c r="FL6" s="893"/>
      <c r="FM6" s="893"/>
      <c r="FN6" s="893"/>
      <c r="FO6" s="893"/>
      <c r="FP6" s="893"/>
      <c r="FQ6" s="893"/>
      <c r="FR6" s="893"/>
      <c r="FS6" s="893"/>
      <c r="FT6" s="893"/>
      <c r="FU6" s="893"/>
      <c r="FV6" s="893"/>
      <c r="FW6" s="893"/>
      <c r="FX6" s="893"/>
      <c r="FY6" s="893"/>
      <c r="FZ6" s="893"/>
      <c r="GA6" s="893"/>
      <c r="GB6" s="893"/>
      <c r="GC6" s="893"/>
      <c r="GD6" s="893"/>
      <c r="GE6" s="893"/>
      <c r="GF6" s="893"/>
      <c r="GG6" s="893"/>
      <c r="GH6" s="893"/>
      <c r="GI6" s="893"/>
      <c r="GJ6" s="893"/>
      <c r="GK6" s="893"/>
      <c r="GL6" s="893"/>
      <c r="GM6" s="893"/>
      <c r="GN6" s="893"/>
      <c r="GO6" s="893"/>
      <c r="GP6" s="893"/>
      <c r="GQ6" s="893"/>
      <c r="GR6" s="893"/>
      <c r="GS6" s="893"/>
      <c r="GT6" s="893"/>
      <c r="GU6" s="893"/>
      <c r="GV6" s="893"/>
      <c r="GW6" s="893"/>
      <c r="GX6" s="893"/>
      <c r="GY6" s="893"/>
      <c r="GZ6" s="893"/>
      <c r="HA6" s="893"/>
      <c r="HB6" s="893"/>
      <c r="HC6" s="893"/>
      <c r="HD6" s="893"/>
      <c r="HE6" s="893"/>
      <c r="HF6" s="893"/>
      <c r="HG6" s="893"/>
      <c r="HH6" s="893"/>
      <c r="HI6" s="893"/>
      <c r="HJ6" s="893"/>
      <c r="HK6" s="893"/>
    </row>
    <row r="7" spans="1:219" ht="12.75" customHeight="1">
      <c r="A7" s="6"/>
      <c r="B7" s="8"/>
      <c r="C7" s="8"/>
      <c r="D7" s="28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7"/>
      <c r="AJ7" s="7"/>
      <c r="AK7" s="7"/>
      <c r="AL7" s="7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</row>
    <row r="8" spans="2:109" ht="3" customHeight="1" thickBot="1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  <c r="AI8" s="12"/>
      <c r="AJ8" s="12"/>
      <c r="AK8" s="1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</row>
    <row r="9" spans="1:219" ht="25.5" customHeight="1">
      <c r="A9" s="894" t="s">
        <v>1</v>
      </c>
      <c r="B9" s="897" t="s">
        <v>2</v>
      </c>
      <c r="C9" s="897" t="s">
        <v>3</v>
      </c>
      <c r="D9" s="897" t="s">
        <v>40</v>
      </c>
      <c r="E9" s="900" t="s">
        <v>39</v>
      </c>
      <c r="F9" s="779" t="s">
        <v>517</v>
      </c>
      <c r="G9" s="903"/>
      <c r="H9" s="903"/>
      <c r="I9" s="903"/>
      <c r="J9" s="903"/>
      <c r="K9" s="903"/>
      <c r="L9" s="903"/>
      <c r="M9" s="903"/>
      <c r="N9" s="776" t="s">
        <v>518</v>
      </c>
      <c r="O9" s="777"/>
      <c r="P9" s="777"/>
      <c r="Q9" s="777"/>
      <c r="R9" s="777"/>
      <c r="S9" s="777"/>
      <c r="T9" s="777"/>
      <c r="U9" s="779"/>
      <c r="V9" s="776" t="s">
        <v>519</v>
      </c>
      <c r="W9" s="777"/>
      <c r="X9" s="777"/>
      <c r="Y9" s="777"/>
      <c r="Z9" s="777"/>
      <c r="AA9" s="777"/>
      <c r="AB9" s="777"/>
      <c r="AC9" s="779"/>
      <c r="AD9" s="776" t="s">
        <v>520</v>
      </c>
      <c r="AE9" s="777"/>
      <c r="AF9" s="777"/>
      <c r="AG9" s="777"/>
      <c r="AH9" s="777"/>
      <c r="AI9" s="777"/>
      <c r="AJ9" s="777"/>
      <c r="AK9" s="777"/>
      <c r="AL9" s="777"/>
      <c r="AM9" s="779"/>
      <c r="AN9" s="776" t="s">
        <v>521</v>
      </c>
      <c r="AO9" s="777"/>
      <c r="AP9" s="777"/>
      <c r="AQ9" s="777"/>
      <c r="AR9" s="777"/>
      <c r="AS9" s="777"/>
      <c r="AT9" s="777"/>
      <c r="AU9" s="779"/>
      <c r="AV9" s="776" t="s">
        <v>510</v>
      </c>
      <c r="AW9" s="777"/>
      <c r="AX9" s="777"/>
      <c r="AY9" s="777"/>
      <c r="AZ9" s="777"/>
      <c r="BA9" s="777"/>
      <c r="BB9" s="777"/>
      <c r="BC9" s="777"/>
      <c r="BD9" s="777"/>
      <c r="BE9" s="779"/>
      <c r="BF9" s="776" t="s">
        <v>511</v>
      </c>
      <c r="BG9" s="777"/>
      <c r="BH9" s="777"/>
      <c r="BI9" s="777"/>
      <c r="BJ9" s="777"/>
      <c r="BK9" s="777"/>
      <c r="BL9" s="777"/>
      <c r="BM9" s="779"/>
      <c r="BN9" s="776" t="s">
        <v>512</v>
      </c>
      <c r="BO9" s="777"/>
      <c r="BP9" s="777"/>
      <c r="BQ9" s="777"/>
      <c r="BR9" s="777"/>
      <c r="BS9" s="777"/>
      <c r="BT9" s="777"/>
      <c r="BU9" s="779"/>
      <c r="BV9" s="776" t="s">
        <v>513</v>
      </c>
      <c r="BW9" s="777"/>
      <c r="BX9" s="777"/>
      <c r="BY9" s="777"/>
      <c r="BZ9" s="777"/>
      <c r="CA9" s="777"/>
      <c r="CB9" s="777"/>
      <c r="CC9" s="779"/>
      <c r="CD9" s="776" t="s">
        <v>514</v>
      </c>
      <c r="CE9" s="777"/>
      <c r="CF9" s="777"/>
      <c r="CG9" s="777"/>
      <c r="CH9" s="777"/>
      <c r="CI9" s="777"/>
      <c r="CJ9" s="777"/>
      <c r="CK9" s="777"/>
      <c r="CL9" s="777"/>
      <c r="CM9" s="779"/>
      <c r="CN9" s="776" t="s">
        <v>515</v>
      </c>
      <c r="CO9" s="777"/>
      <c r="CP9" s="777"/>
      <c r="CQ9" s="777"/>
      <c r="CR9" s="777"/>
      <c r="CS9" s="777"/>
      <c r="CT9" s="777"/>
      <c r="CU9" s="779"/>
      <c r="CV9" s="776" t="s">
        <v>516</v>
      </c>
      <c r="CW9" s="777"/>
      <c r="CX9" s="777"/>
      <c r="CY9" s="777"/>
      <c r="CZ9" s="777"/>
      <c r="DA9" s="777"/>
      <c r="DB9" s="777"/>
      <c r="DC9" s="777"/>
      <c r="DD9" s="777"/>
      <c r="DE9" s="778"/>
      <c r="DG9" s="894" t="s">
        <v>1</v>
      </c>
      <c r="DH9" s="897" t="s">
        <v>2</v>
      </c>
      <c r="DI9" s="897" t="s">
        <v>3</v>
      </c>
      <c r="DJ9" s="897" t="s">
        <v>36</v>
      </c>
      <c r="DK9" s="900" t="s">
        <v>39</v>
      </c>
      <c r="DL9" s="779" t="s">
        <v>517</v>
      </c>
      <c r="DM9" s="903"/>
      <c r="DN9" s="903"/>
      <c r="DO9" s="903"/>
      <c r="DP9" s="903"/>
      <c r="DQ9" s="903"/>
      <c r="DR9" s="903"/>
      <c r="DS9" s="903"/>
      <c r="DT9" s="903" t="s">
        <v>518</v>
      </c>
      <c r="DU9" s="903"/>
      <c r="DV9" s="903"/>
      <c r="DW9" s="903"/>
      <c r="DX9" s="903"/>
      <c r="DY9" s="903"/>
      <c r="DZ9" s="903"/>
      <c r="EA9" s="903"/>
      <c r="EB9" s="903"/>
      <c r="EC9" s="903"/>
      <c r="ED9" s="903" t="s">
        <v>519</v>
      </c>
      <c r="EE9" s="903"/>
      <c r="EF9" s="903"/>
      <c r="EG9" s="903"/>
      <c r="EH9" s="903"/>
      <c r="EI9" s="903"/>
      <c r="EJ9" s="903"/>
      <c r="EK9" s="903"/>
      <c r="EL9" s="903" t="s">
        <v>520</v>
      </c>
      <c r="EM9" s="903"/>
      <c r="EN9" s="903"/>
      <c r="EO9" s="903"/>
      <c r="EP9" s="903"/>
      <c r="EQ9" s="903"/>
      <c r="ER9" s="903"/>
      <c r="ES9" s="903"/>
      <c r="ET9" s="903" t="s">
        <v>521</v>
      </c>
      <c r="EU9" s="903"/>
      <c r="EV9" s="903"/>
      <c r="EW9" s="903"/>
      <c r="EX9" s="903"/>
      <c r="EY9" s="903"/>
      <c r="EZ9" s="903"/>
      <c r="FA9" s="903"/>
      <c r="FB9" s="903"/>
      <c r="FC9" s="903"/>
      <c r="FD9" s="776" t="s">
        <v>510</v>
      </c>
      <c r="FE9" s="777"/>
      <c r="FF9" s="777"/>
      <c r="FG9" s="777"/>
      <c r="FH9" s="777"/>
      <c r="FI9" s="777"/>
      <c r="FJ9" s="777"/>
      <c r="FK9" s="779"/>
      <c r="FL9" s="776" t="s">
        <v>511</v>
      </c>
      <c r="FM9" s="777"/>
      <c r="FN9" s="777"/>
      <c r="FO9" s="777"/>
      <c r="FP9" s="777"/>
      <c r="FQ9" s="777"/>
      <c r="FR9" s="777"/>
      <c r="FS9" s="779"/>
      <c r="FT9" s="903" t="s">
        <v>512</v>
      </c>
      <c r="FU9" s="903"/>
      <c r="FV9" s="903"/>
      <c r="FW9" s="903"/>
      <c r="FX9" s="903"/>
      <c r="FY9" s="903"/>
      <c r="FZ9" s="903"/>
      <c r="GA9" s="903"/>
      <c r="GB9" s="903"/>
      <c r="GC9" s="903"/>
      <c r="GD9" s="903" t="s">
        <v>513</v>
      </c>
      <c r="GE9" s="903"/>
      <c r="GF9" s="903"/>
      <c r="GG9" s="903"/>
      <c r="GH9" s="903"/>
      <c r="GI9" s="903"/>
      <c r="GJ9" s="903"/>
      <c r="GK9" s="903"/>
      <c r="GL9" s="903" t="s">
        <v>514</v>
      </c>
      <c r="GM9" s="903"/>
      <c r="GN9" s="903"/>
      <c r="GO9" s="903"/>
      <c r="GP9" s="903"/>
      <c r="GQ9" s="903"/>
      <c r="GR9" s="903"/>
      <c r="GS9" s="903"/>
      <c r="GT9" s="903" t="s">
        <v>515</v>
      </c>
      <c r="GU9" s="903"/>
      <c r="GV9" s="903"/>
      <c r="GW9" s="903"/>
      <c r="GX9" s="903"/>
      <c r="GY9" s="903"/>
      <c r="GZ9" s="903"/>
      <c r="HA9" s="903"/>
      <c r="HB9" s="903"/>
      <c r="HC9" s="903"/>
      <c r="HD9" s="903" t="s">
        <v>516</v>
      </c>
      <c r="HE9" s="903"/>
      <c r="HF9" s="903"/>
      <c r="HG9" s="903"/>
      <c r="HH9" s="903"/>
      <c r="HI9" s="903"/>
      <c r="HJ9" s="903"/>
      <c r="HK9" s="906"/>
    </row>
    <row r="10" spans="1:219" ht="25.5" customHeight="1">
      <c r="A10" s="895"/>
      <c r="B10" s="898"/>
      <c r="C10" s="898"/>
      <c r="D10" s="898"/>
      <c r="E10" s="901"/>
      <c r="F10" s="907">
        <v>1</v>
      </c>
      <c r="G10" s="889"/>
      <c r="H10" s="889">
        <v>2</v>
      </c>
      <c r="I10" s="889"/>
      <c r="J10" s="889">
        <v>3</v>
      </c>
      <c r="K10" s="889"/>
      <c r="L10" s="889">
        <v>4</v>
      </c>
      <c r="M10" s="889"/>
      <c r="N10" s="889">
        <v>5</v>
      </c>
      <c r="O10" s="889"/>
      <c r="P10" s="889">
        <v>6</v>
      </c>
      <c r="Q10" s="889"/>
      <c r="R10" s="889">
        <v>7</v>
      </c>
      <c r="S10" s="889"/>
      <c r="T10" s="889">
        <v>8</v>
      </c>
      <c r="U10" s="889"/>
      <c r="V10" s="889">
        <v>9</v>
      </c>
      <c r="W10" s="889"/>
      <c r="X10" s="889">
        <v>10</v>
      </c>
      <c r="Y10" s="889"/>
      <c r="Z10" s="780">
        <v>11</v>
      </c>
      <c r="AA10" s="781"/>
      <c r="AB10" s="889">
        <v>12</v>
      </c>
      <c r="AC10" s="889"/>
      <c r="AD10" s="889">
        <v>13</v>
      </c>
      <c r="AE10" s="889"/>
      <c r="AF10" s="889">
        <v>14</v>
      </c>
      <c r="AG10" s="889"/>
      <c r="AH10" s="889">
        <v>15</v>
      </c>
      <c r="AI10" s="889"/>
      <c r="AJ10" s="889">
        <v>16</v>
      </c>
      <c r="AK10" s="889"/>
      <c r="AL10" s="889">
        <v>17</v>
      </c>
      <c r="AM10" s="889"/>
      <c r="AN10" s="889">
        <v>18</v>
      </c>
      <c r="AO10" s="889"/>
      <c r="AP10" s="889">
        <v>19</v>
      </c>
      <c r="AQ10" s="889"/>
      <c r="AR10" s="889">
        <v>20</v>
      </c>
      <c r="AS10" s="889"/>
      <c r="AT10" s="889">
        <v>21</v>
      </c>
      <c r="AU10" s="889"/>
      <c r="AV10" s="889">
        <v>22</v>
      </c>
      <c r="AW10" s="889"/>
      <c r="AX10" s="889">
        <v>23</v>
      </c>
      <c r="AY10" s="889"/>
      <c r="AZ10" s="889">
        <v>24</v>
      </c>
      <c r="BA10" s="889"/>
      <c r="BB10" s="889">
        <v>25</v>
      </c>
      <c r="BC10" s="889"/>
      <c r="BD10" s="889">
        <v>26</v>
      </c>
      <c r="BE10" s="889"/>
      <c r="BF10" s="889">
        <v>27</v>
      </c>
      <c r="BG10" s="889"/>
      <c r="BH10" s="780">
        <v>28</v>
      </c>
      <c r="BI10" s="781"/>
      <c r="BJ10" s="780">
        <v>29</v>
      </c>
      <c r="BK10" s="781"/>
      <c r="BL10" s="780">
        <v>30</v>
      </c>
      <c r="BM10" s="781"/>
      <c r="BN10" s="780">
        <v>31</v>
      </c>
      <c r="BO10" s="781"/>
      <c r="BP10" s="780">
        <v>32</v>
      </c>
      <c r="BQ10" s="781"/>
      <c r="BR10" s="780">
        <v>33</v>
      </c>
      <c r="BS10" s="781"/>
      <c r="BT10" s="780">
        <v>34</v>
      </c>
      <c r="BU10" s="781"/>
      <c r="BV10" s="780">
        <v>35</v>
      </c>
      <c r="BW10" s="781"/>
      <c r="BX10" s="780">
        <v>36</v>
      </c>
      <c r="BY10" s="781"/>
      <c r="BZ10" s="780">
        <v>37</v>
      </c>
      <c r="CA10" s="781"/>
      <c r="CB10" s="780">
        <v>38</v>
      </c>
      <c r="CC10" s="781"/>
      <c r="CD10" s="780">
        <v>39</v>
      </c>
      <c r="CE10" s="781"/>
      <c r="CF10" s="780">
        <v>40</v>
      </c>
      <c r="CG10" s="781"/>
      <c r="CH10" s="780">
        <v>41</v>
      </c>
      <c r="CI10" s="781"/>
      <c r="CJ10" s="780">
        <v>42</v>
      </c>
      <c r="CK10" s="781"/>
      <c r="CL10" s="780">
        <v>43</v>
      </c>
      <c r="CM10" s="781"/>
      <c r="CN10" s="780">
        <v>44</v>
      </c>
      <c r="CO10" s="781"/>
      <c r="CP10" s="780">
        <v>45</v>
      </c>
      <c r="CQ10" s="781"/>
      <c r="CR10" s="780">
        <v>46</v>
      </c>
      <c r="CS10" s="781"/>
      <c r="CT10" s="780">
        <v>47</v>
      </c>
      <c r="CU10" s="781"/>
      <c r="CV10" s="780">
        <v>48</v>
      </c>
      <c r="CW10" s="781"/>
      <c r="CX10" s="780">
        <v>49</v>
      </c>
      <c r="CY10" s="781"/>
      <c r="CZ10" s="780">
        <v>50</v>
      </c>
      <c r="DA10" s="781"/>
      <c r="DB10" s="889">
        <v>51</v>
      </c>
      <c r="DC10" s="889"/>
      <c r="DD10" s="908">
        <v>52</v>
      </c>
      <c r="DE10" s="909"/>
      <c r="DG10" s="895"/>
      <c r="DH10" s="898"/>
      <c r="DI10" s="898"/>
      <c r="DJ10" s="898"/>
      <c r="DK10" s="901"/>
      <c r="DL10" s="907">
        <v>1</v>
      </c>
      <c r="DM10" s="889"/>
      <c r="DN10" s="889">
        <v>2</v>
      </c>
      <c r="DO10" s="889"/>
      <c r="DP10" s="889">
        <v>3</v>
      </c>
      <c r="DQ10" s="889"/>
      <c r="DR10" s="889">
        <v>4</v>
      </c>
      <c r="DS10" s="889"/>
      <c r="DT10" s="889">
        <v>5</v>
      </c>
      <c r="DU10" s="889"/>
      <c r="DV10" s="889">
        <v>6</v>
      </c>
      <c r="DW10" s="889"/>
      <c r="DX10" s="889">
        <v>7</v>
      </c>
      <c r="DY10" s="889"/>
      <c r="DZ10" s="889">
        <v>8</v>
      </c>
      <c r="EA10" s="889"/>
      <c r="EB10" s="889">
        <v>9</v>
      </c>
      <c r="EC10" s="889"/>
      <c r="ED10" s="889">
        <v>10</v>
      </c>
      <c r="EE10" s="889"/>
      <c r="EF10" s="780">
        <v>11</v>
      </c>
      <c r="EG10" s="781"/>
      <c r="EH10" s="889">
        <v>12</v>
      </c>
      <c r="EI10" s="889"/>
      <c r="EJ10" s="889">
        <v>13</v>
      </c>
      <c r="EK10" s="889"/>
      <c r="EL10" s="889">
        <v>14</v>
      </c>
      <c r="EM10" s="889"/>
      <c r="EN10" s="889">
        <v>15</v>
      </c>
      <c r="EO10" s="889"/>
      <c r="EP10" s="889">
        <v>16</v>
      </c>
      <c r="EQ10" s="889"/>
      <c r="ER10" s="889">
        <v>17</v>
      </c>
      <c r="ES10" s="889"/>
      <c r="ET10" s="889">
        <v>18</v>
      </c>
      <c r="EU10" s="889"/>
      <c r="EV10" s="889">
        <v>19</v>
      </c>
      <c r="EW10" s="889"/>
      <c r="EX10" s="889">
        <v>20</v>
      </c>
      <c r="EY10" s="889"/>
      <c r="EZ10" s="889">
        <v>21</v>
      </c>
      <c r="FA10" s="889"/>
      <c r="FB10" s="889">
        <v>22</v>
      </c>
      <c r="FC10" s="889"/>
      <c r="FD10" s="889">
        <v>23</v>
      </c>
      <c r="FE10" s="889"/>
      <c r="FF10" s="889">
        <v>24</v>
      </c>
      <c r="FG10" s="889"/>
      <c r="FH10" s="889">
        <v>25</v>
      </c>
      <c r="FI10" s="889"/>
      <c r="FJ10" s="889">
        <v>26</v>
      </c>
      <c r="FK10" s="889"/>
      <c r="FL10" s="889">
        <v>27</v>
      </c>
      <c r="FM10" s="889"/>
      <c r="FN10" s="780">
        <v>28</v>
      </c>
      <c r="FO10" s="781"/>
      <c r="FP10" s="780">
        <v>29</v>
      </c>
      <c r="FQ10" s="781"/>
      <c r="FR10" s="780">
        <v>30</v>
      </c>
      <c r="FS10" s="781"/>
      <c r="FT10" s="780">
        <v>31</v>
      </c>
      <c r="FU10" s="781"/>
      <c r="FV10" s="780">
        <v>32</v>
      </c>
      <c r="FW10" s="781"/>
      <c r="FX10" s="780">
        <v>33</v>
      </c>
      <c r="FY10" s="781"/>
      <c r="FZ10" s="780">
        <v>34</v>
      </c>
      <c r="GA10" s="781"/>
      <c r="GB10" s="780">
        <v>35</v>
      </c>
      <c r="GC10" s="781"/>
      <c r="GD10" s="780">
        <v>36</v>
      </c>
      <c r="GE10" s="781"/>
      <c r="GF10" s="780">
        <v>37</v>
      </c>
      <c r="GG10" s="781"/>
      <c r="GH10" s="780">
        <v>38</v>
      </c>
      <c r="GI10" s="781"/>
      <c r="GJ10" s="780">
        <v>39</v>
      </c>
      <c r="GK10" s="781"/>
      <c r="GL10" s="780">
        <v>40</v>
      </c>
      <c r="GM10" s="781"/>
      <c r="GN10" s="780">
        <v>41</v>
      </c>
      <c r="GO10" s="781"/>
      <c r="GP10" s="780">
        <v>42</v>
      </c>
      <c r="GQ10" s="781"/>
      <c r="GR10" s="780">
        <v>43</v>
      </c>
      <c r="GS10" s="781"/>
      <c r="GT10" s="780">
        <v>44</v>
      </c>
      <c r="GU10" s="781"/>
      <c r="GV10" s="780">
        <v>45</v>
      </c>
      <c r="GW10" s="781"/>
      <c r="GX10" s="780">
        <v>46</v>
      </c>
      <c r="GY10" s="781"/>
      <c r="GZ10" s="780">
        <v>47</v>
      </c>
      <c r="HA10" s="781"/>
      <c r="HB10" s="780">
        <v>48</v>
      </c>
      <c r="HC10" s="781"/>
      <c r="HD10" s="780">
        <v>49</v>
      </c>
      <c r="HE10" s="781"/>
      <c r="HF10" s="780">
        <v>50</v>
      </c>
      <c r="HG10" s="781"/>
      <c r="HH10" s="889">
        <v>51</v>
      </c>
      <c r="HI10" s="889"/>
      <c r="HJ10" s="908">
        <v>52</v>
      </c>
      <c r="HK10" s="909"/>
    </row>
    <row r="11" spans="1:219" ht="25.5" customHeight="1" thickBot="1">
      <c r="A11" s="896"/>
      <c r="B11" s="899"/>
      <c r="C11" s="899"/>
      <c r="D11" s="899"/>
      <c r="E11" s="902"/>
      <c r="F11" s="905" t="s">
        <v>110</v>
      </c>
      <c r="G11" s="910"/>
      <c r="H11" s="904" t="s">
        <v>111</v>
      </c>
      <c r="I11" s="905"/>
      <c r="J11" s="910" t="s">
        <v>112</v>
      </c>
      <c r="K11" s="910"/>
      <c r="L11" s="910" t="s">
        <v>396</v>
      </c>
      <c r="M11" s="910"/>
      <c r="N11" s="910" t="s">
        <v>397</v>
      </c>
      <c r="O11" s="910"/>
      <c r="P11" s="910" t="s">
        <v>398</v>
      </c>
      <c r="Q11" s="910"/>
      <c r="R11" s="910" t="s">
        <v>399</v>
      </c>
      <c r="S11" s="910"/>
      <c r="T11" s="910" t="s">
        <v>400</v>
      </c>
      <c r="U11" s="910"/>
      <c r="V11" s="910" t="s">
        <v>114</v>
      </c>
      <c r="W11" s="910"/>
      <c r="X11" s="910" t="s">
        <v>115</v>
      </c>
      <c r="Y11" s="910"/>
      <c r="Z11" s="910" t="s">
        <v>116</v>
      </c>
      <c r="AA11" s="910"/>
      <c r="AB11" s="910" t="s">
        <v>117</v>
      </c>
      <c r="AC11" s="910"/>
      <c r="AD11" s="910" t="s">
        <v>118</v>
      </c>
      <c r="AE11" s="910"/>
      <c r="AF11" s="912" t="s">
        <v>119</v>
      </c>
      <c r="AG11" s="912"/>
      <c r="AH11" s="912" t="s">
        <v>120</v>
      </c>
      <c r="AI11" s="912"/>
      <c r="AJ11" s="910" t="s">
        <v>121</v>
      </c>
      <c r="AK11" s="910"/>
      <c r="AL11" s="910" t="s">
        <v>401</v>
      </c>
      <c r="AM11" s="910"/>
      <c r="AN11" s="910" t="s">
        <v>397</v>
      </c>
      <c r="AO11" s="910"/>
      <c r="AP11" s="910" t="s">
        <v>398</v>
      </c>
      <c r="AQ11" s="910"/>
      <c r="AR11" s="910" t="s">
        <v>399</v>
      </c>
      <c r="AS11" s="910"/>
      <c r="AT11" s="910" t="s">
        <v>400</v>
      </c>
      <c r="AU11" s="910"/>
      <c r="AV11" s="910" t="s">
        <v>102</v>
      </c>
      <c r="AW11" s="910"/>
      <c r="AX11" s="910" t="s">
        <v>103</v>
      </c>
      <c r="AY11" s="910"/>
      <c r="AZ11" s="910" t="s">
        <v>104</v>
      </c>
      <c r="BA11" s="910"/>
      <c r="BB11" s="910" t="s">
        <v>105</v>
      </c>
      <c r="BC11" s="910"/>
      <c r="BD11" s="910" t="s">
        <v>106</v>
      </c>
      <c r="BE11" s="910"/>
      <c r="BF11" s="904" t="s">
        <v>107</v>
      </c>
      <c r="BG11" s="905"/>
      <c r="BH11" s="904" t="s">
        <v>108</v>
      </c>
      <c r="BI11" s="905"/>
      <c r="BJ11" s="904" t="s">
        <v>109</v>
      </c>
      <c r="BK11" s="905"/>
      <c r="BL11" s="904" t="s">
        <v>402</v>
      </c>
      <c r="BM11" s="905"/>
      <c r="BN11" s="904" t="s">
        <v>107</v>
      </c>
      <c r="BO11" s="905"/>
      <c r="BP11" s="904" t="s">
        <v>108</v>
      </c>
      <c r="BQ11" s="905"/>
      <c r="BR11" s="904" t="s">
        <v>109</v>
      </c>
      <c r="BS11" s="905"/>
      <c r="BT11" s="904" t="s">
        <v>113</v>
      </c>
      <c r="BU11" s="905"/>
      <c r="BV11" s="904" t="s">
        <v>114</v>
      </c>
      <c r="BW11" s="905"/>
      <c r="BX11" s="904" t="s">
        <v>115</v>
      </c>
      <c r="BY11" s="905"/>
      <c r="BZ11" s="904" t="s">
        <v>116</v>
      </c>
      <c r="CA11" s="905"/>
      <c r="CB11" s="904" t="s">
        <v>117</v>
      </c>
      <c r="CC11" s="905"/>
      <c r="CD11" s="904" t="s">
        <v>403</v>
      </c>
      <c r="CE11" s="905"/>
      <c r="CF11" s="904" t="s">
        <v>110</v>
      </c>
      <c r="CG11" s="905"/>
      <c r="CH11" s="904" t="s">
        <v>404</v>
      </c>
      <c r="CI11" s="905"/>
      <c r="CJ11" s="904" t="s">
        <v>112</v>
      </c>
      <c r="CK11" s="905"/>
      <c r="CL11" s="904" t="s">
        <v>396</v>
      </c>
      <c r="CM11" s="905"/>
      <c r="CN11" s="904" t="s">
        <v>397</v>
      </c>
      <c r="CO11" s="905"/>
      <c r="CP11" s="904" t="s">
        <v>398</v>
      </c>
      <c r="CQ11" s="905"/>
      <c r="CR11" s="904" t="s">
        <v>399</v>
      </c>
      <c r="CS11" s="905"/>
      <c r="CT11" s="904" t="s">
        <v>400</v>
      </c>
      <c r="CU11" s="905"/>
      <c r="CV11" s="904" t="s">
        <v>114</v>
      </c>
      <c r="CW11" s="905"/>
      <c r="CX11" s="904" t="s">
        <v>115</v>
      </c>
      <c r="CY11" s="905"/>
      <c r="CZ11" s="904" t="s">
        <v>116</v>
      </c>
      <c r="DA11" s="905"/>
      <c r="DB11" s="910" t="s">
        <v>117</v>
      </c>
      <c r="DC11" s="912"/>
      <c r="DD11" s="910" t="s">
        <v>118</v>
      </c>
      <c r="DE11" s="911"/>
      <c r="DG11" s="896"/>
      <c r="DH11" s="899"/>
      <c r="DI11" s="899"/>
      <c r="DJ11" s="899"/>
      <c r="DK11" s="902"/>
      <c r="DL11" s="905" t="s">
        <v>110</v>
      </c>
      <c r="DM11" s="910"/>
      <c r="DN11" s="904" t="s">
        <v>111</v>
      </c>
      <c r="DO11" s="905"/>
      <c r="DP11" s="910" t="s">
        <v>112</v>
      </c>
      <c r="DQ11" s="910"/>
      <c r="DR11" s="910" t="s">
        <v>396</v>
      </c>
      <c r="DS11" s="910"/>
      <c r="DT11" s="910" t="s">
        <v>397</v>
      </c>
      <c r="DU11" s="910"/>
      <c r="DV11" s="910" t="s">
        <v>398</v>
      </c>
      <c r="DW11" s="910"/>
      <c r="DX11" s="910" t="s">
        <v>399</v>
      </c>
      <c r="DY11" s="910"/>
      <c r="DZ11" s="910" t="s">
        <v>400</v>
      </c>
      <c r="EA11" s="910"/>
      <c r="EB11" s="910" t="s">
        <v>114</v>
      </c>
      <c r="EC11" s="910"/>
      <c r="ED11" s="910" t="s">
        <v>115</v>
      </c>
      <c r="EE11" s="910"/>
      <c r="EF11" s="910" t="s">
        <v>116</v>
      </c>
      <c r="EG11" s="910"/>
      <c r="EH11" s="910" t="s">
        <v>117</v>
      </c>
      <c r="EI11" s="910"/>
      <c r="EJ11" s="910" t="s">
        <v>118</v>
      </c>
      <c r="EK11" s="910"/>
      <c r="EL11" s="912" t="s">
        <v>119</v>
      </c>
      <c r="EM11" s="912"/>
      <c r="EN11" s="912" t="s">
        <v>120</v>
      </c>
      <c r="EO11" s="912"/>
      <c r="EP11" s="910" t="s">
        <v>121</v>
      </c>
      <c r="EQ11" s="910"/>
      <c r="ER11" s="910" t="s">
        <v>401</v>
      </c>
      <c r="ES11" s="910"/>
      <c r="ET11" s="910" t="s">
        <v>397</v>
      </c>
      <c r="EU11" s="910"/>
      <c r="EV11" s="910" t="s">
        <v>398</v>
      </c>
      <c r="EW11" s="910"/>
      <c r="EX11" s="910" t="s">
        <v>399</v>
      </c>
      <c r="EY11" s="910"/>
      <c r="EZ11" s="910" t="s">
        <v>400</v>
      </c>
      <c r="FA11" s="910"/>
      <c r="FB11" s="910" t="s">
        <v>102</v>
      </c>
      <c r="FC11" s="910"/>
      <c r="FD11" s="910" t="s">
        <v>103</v>
      </c>
      <c r="FE11" s="910"/>
      <c r="FF11" s="910" t="s">
        <v>104</v>
      </c>
      <c r="FG11" s="910"/>
      <c r="FH11" s="910" t="s">
        <v>105</v>
      </c>
      <c r="FI11" s="910"/>
      <c r="FJ11" s="910" t="s">
        <v>106</v>
      </c>
      <c r="FK11" s="910"/>
      <c r="FL11" s="904" t="s">
        <v>107</v>
      </c>
      <c r="FM11" s="905"/>
      <c r="FN11" s="904" t="s">
        <v>108</v>
      </c>
      <c r="FO11" s="905"/>
      <c r="FP11" s="904" t="s">
        <v>109</v>
      </c>
      <c r="FQ11" s="905"/>
      <c r="FR11" s="904" t="s">
        <v>402</v>
      </c>
      <c r="FS11" s="905"/>
      <c r="FT11" s="904" t="s">
        <v>107</v>
      </c>
      <c r="FU11" s="905"/>
      <c r="FV11" s="904" t="s">
        <v>108</v>
      </c>
      <c r="FW11" s="905"/>
      <c r="FX11" s="904" t="s">
        <v>109</v>
      </c>
      <c r="FY11" s="905"/>
      <c r="FZ11" s="904" t="s">
        <v>113</v>
      </c>
      <c r="GA11" s="905"/>
      <c r="GB11" s="904" t="s">
        <v>114</v>
      </c>
      <c r="GC11" s="905"/>
      <c r="GD11" s="904" t="s">
        <v>115</v>
      </c>
      <c r="GE11" s="905"/>
      <c r="GF11" s="904" t="s">
        <v>116</v>
      </c>
      <c r="GG11" s="905"/>
      <c r="GH11" s="904" t="s">
        <v>117</v>
      </c>
      <c r="GI11" s="905"/>
      <c r="GJ11" s="904" t="s">
        <v>403</v>
      </c>
      <c r="GK11" s="905"/>
      <c r="GL11" s="904" t="s">
        <v>110</v>
      </c>
      <c r="GM11" s="905"/>
      <c r="GN11" s="904" t="s">
        <v>404</v>
      </c>
      <c r="GO11" s="905"/>
      <c r="GP11" s="904" t="s">
        <v>112</v>
      </c>
      <c r="GQ11" s="905"/>
      <c r="GR11" s="904" t="s">
        <v>396</v>
      </c>
      <c r="GS11" s="905"/>
      <c r="GT11" s="904" t="s">
        <v>397</v>
      </c>
      <c r="GU11" s="905"/>
      <c r="GV11" s="904" t="s">
        <v>398</v>
      </c>
      <c r="GW11" s="905"/>
      <c r="GX11" s="904" t="s">
        <v>399</v>
      </c>
      <c r="GY11" s="905"/>
      <c r="GZ11" s="904" t="s">
        <v>400</v>
      </c>
      <c r="HA11" s="905"/>
      <c r="HB11" s="904" t="s">
        <v>114</v>
      </c>
      <c r="HC11" s="905"/>
      <c r="HD11" s="904" t="s">
        <v>115</v>
      </c>
      <c r="HE11" s="905"/>
      <c r="HF11" s="904" t="s">
        <v>116</v>
      </c>
      <c r="HG11" s="905"/>
      <c r="HH11" s="910" t="s">
        <v>117</v>
      </c>
      <c r="HI11" s="912"/>
      <c r="HJ11" s="910" t="s">
        <v>118</v>
      </c>
      <c r="HK11" s="911"/>
    </row>
    <row r="12" spans="1:219" ht="25.5" customHeight="1" thickBot="1">
      <c r="A12" s="849" t="s">
        <v>61</v>
      </c>
      <c r="B12" s="850"/>
      <c r="C12" s="160">
        <f>SUM(C13)</f>
        <v>10</v>
      </c>
      <c r="D12" s="290"/>
      <c r="E12" s="119"/>
      <c r="F12" s="508" t="s">
        <v>281</v>
      </c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508"/>
      <c r="R12" s="508"/>
      <c r="S12" s="508"/>
      <c r="T12" s="508"/>
      <c r="U12" s="508"/>
      <c r="V12" s="508"/>
      <c r="W12" s="508"/>
      <c r="X12" s="508"/>
      <c r="Y12" s="508"/>
      <c r="Z12" s="508"/>
      <c r="AA12" s="508"/>
      <c r="AB12" s="508"/>
      <c r="AC12" s="508"/>
      <c r="AD12" s="508"/>
      <c r="AE12" s="508"/>
      <c r="AF12" s="508"/>
      <c r="AG12" s="508"/>
      <c r="AH12" s="508"/>
      <c r="AI12" s="508"/>
      <c r="AJ12" s="508"/>
      <c r="AK12" s="508"/>
      <c r="AL12" s="508"/>
      <c r="AM12" s="508"/>
      <c r="AN12" s="508"/>
      <c r="AO12" s="508"/>
      <c r="AP12" s="508"/>
      <c r="AQ12" s="508"/>
      <c r="AR12" s="508"/>
      <c r="AS12" s="508"/>
      <c r="AT12" s="508"/>
      <c r="AU12" s="508"/>
      <c r="AV12" s="13"/>
      <c r="AW12" s="231"/>
      <c r="AX12" s="53"/>
      <c r="AY12" s="13"/>
      <c r="AZ12" s="13"/>
      <c r="BA12" s="13"/>
      <c r="BB12" s="13"/>
      <c r="BC12" s="13"/>
      <c r="BD12" s="231"/>
      <c r="BE12" s="14"/>
      <c r="BF12" s="15"/>
      <c r="BG12" s="15"/>
      <c r="BH12" s="16"/>
      <c r="BL12" s="13"/>
      <c r="BM12" s="13"/>
      <c r="BN12" s="13"/>
      <c r="BO12" s="13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49"/>
      <c r="DG12" s="849" t="s">
        <v>67</v>
      </c>
      <c r="DH12" s="850"/>
      <c r="DI12" s="140">
        <f>SUM(DI13:DI18)</f>
        <v>20</v>
      </c>
      <c r="DJ12" s="164"/>
      <c r="DK12" s="136"/>
      <c r="DL12" s="851" t="s">
        <v>342</v>
      </c>
      <c r="DM12" s="852"/>
      <c r="DN12" s="852"/>
      <c r="DO12" s="852"/>
      <c r="DP12" s="852"/>
      <c r="DQ12" s="852"/>
      <c r="DR12" s="852"/>
      <c r="DS12" s="852"/>
      <c r="DT12" s="852"/>
      <c r="DU12" s="852"/>
      <c r="DV12" s="852"/>
      <c r="DW12" s="852"/>
      <c r="DX12" s="852"/>
      <c r="DY12" s="852"/>
      <c r="DZ12" s="852"/>
      <c r="EA12" s="852"/>
      <c r="EB12" s="852"/>
      <c r="EC12" s="852"/>
      <c r="ED12" s="852"/>
      <c r="EE12" s="852"/>
      <c r="EF12" s="852"/>
      <c r="EG12" s="852"/>
      <c r="EH12" s="852"/>
      <c r="EI12" s="852"/>
      <c r="EJ12" s="852"/>
      <c r="EK12" s="852"/>
      <c r="EL12" s="852"/>
      <c r="EM12" s="852"/>
      <c r="EN12" s="852"/>
      <c r="EO12" s="852"/>
      <c r="EP12" s="852"/>
      <c r="EQ12" s="852"/>
      <c r="ER12" s="852"/>
      <c r="ES12" s="852"/>
      <c r="ET12" s="852"/>
      <c r="EU12" s="852"/>
      <c r="EV12" s="852"/>
      <c r="EW12" s="852"/>
      <c r="EX12" s="852"/>
      <c r="EY12" s="852"/>
      <c r="EZ12" s="227"/>
      <c r="FA12" s="227"/>
      <c r="FB12" s="43"/>
      <c r="FC12" s="269"/>
      <c r="FD12" s="247"/>
      <c r="FE12" s="247"/>
      <c r="FF12" s="247"/>
      <c r="FG12" s="247"/>
      <c r="FH12" s="247"/>
      <c r="FI12" s="247"/>
      <c r="FJ12" s="247"/>
      <c r="FK12" s="22"/>
      <c r="FL12" s="23"/>
      <c r="FM12" s="23"/>
      <c r="FN12" s="24"/>
      <c r="FO12" s="552"/>
      <c r="FP12" s="553"/>
      <c r="FQ12" s="553"/>
      <c r="FR12" s="553"/>
      <c r="FS12" s="13"/>
      <c r="FT12" s="628" t="s">
        <v>343</v>
      </c>
      <c r="FU12" s="628"/>
      <c r="FV12" s="628"/>
      <c r="FW12" s="628"/>
      <c r="FX12" s="628"/>
      <c r="FY12" s="628"/>
      <c r="FZ12" s="628"/>
      <c r="GA12" s="628"/>
      <c r="GB12" s="628"/>
      <c r="GC12" s="628"/>
      <c r="GD12" s="628"/>
      <c r="GE12" s="628"/>
      <c r="GF12" s="628"/>
      <c r="GG12" s="628"/>
      <c r="GH12" s="628"/>
      <c r="GI12" s="628"/>
      <c r="GJ12" s="628"/>
      <c r="GK12" s="628"/>
      <c r="GL12" s="628"/>
      <c r="GM12" s="628"/>
      <c r="GN12" s="628"/>
      <c r="GO12" s="628"/>
      <c r="GP12" s="628"/>
      <c r="GQ12" s="628"/>
      <c r="GR12" s="628"/>
      <c r="GS12" s="628"/>
      <c r="GT12" s="628"/>
      <c r="GU12" s="628"/>
      <c r="GV12" s="628"/>
      <c r="GW12" s="628"/>
      <c r="GX12" s="72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7"/>
    </row>
    <row r="13" spans="1:219" ht="25.5" customHeight="1" thickBot="1">
      <c r="A13" s="171">
        <v>1</v>
      </c>
      <c r="B13" s="126" t="s">
        <v>58</v>
      </c>
      <c r="C13" s="183">
        <v>10</v>
      </c>
      <c r="D13" s="183"/>
      <c r="E13" s="188"/>
      <c r="F13" s="53"/>
      <c r="G13" s="316"/>
      <c r="H13" s="317"/>
      <c r="I13" s="316"/>
      <c r="J13" s="317"/>
      <c r="K13" s="316"/>
      <c r="L13" s="317"/>
      <c r="M13" s="316"/>
      <c r="N13" s="317"/>
      <c r="O13" s="316"/>
      <c r="P13" s="317"/>
      <c r="Q13" s="316"/>
      <c r="R13" s="317"/>
      <c r="S13" s="316"/>
      <c r="T13" s="317"/>
      <c r="U13" s="316"/>
      <c r="V13" s="317"/>
      <c r="W13" s="316"/>
      <c r="X13" s="317"/>
      <c r="Y13" s="316"/>
      <c r="Z13" s="317"/>
      <c r="AA13" s="316"/>
      <c r="AB13" s="317"/>
      <c r="AC13" s="316"/>
      <c r="AD13" s="317"/>
      <c r="AE13" s="316"/>
      <c r="AF13" s="317"/>
      <c r="AG13" s="316"/>
      <c r="AH13" s="317"/>
      <c r="AI13" s="316"/>
      <c r="AJ13" s="317"/>
      <c r="AK13" s="316"/>
      <c r="AL13" s="317"/>
      <c r="AM13" s="316"/>
      <c r="AN13" s="317"/>
      <c r="AO13" s="316"/>
      <c r="AP13" s="317"/>
      <c r="AQ13" s="316"/>
      <c r="AR13" s="317"/>
      <c r="AS13" s="316"/>
      <c r="AT13" s="1109" t="s">
        <v>227</v>
      </c>
      <c r="AU13" s="1110"/>
      <c r="AV13" s="1110"/>
      <c r="AW13" s="1111"/>
      <c r="AX13" s="1112" t="s">
        <v>228</v>
      </c>
      <c r="AY13" s="1113"/>
      <c r="AZ13" s="1113"/>
      <c r="BA13" s="1113"/>
      <c r="BB13" s="1113"/>
      <c r="BC13" s="1114"/>
      <c r="BD13" s="231"/>
      <c r="BE13" s="22"/>
      <c r="BF13" s="23"/>
      <c r="BG13" s="23"/>
      <c r="BH13" s="24"/>
      <c r="BI13" s="505"/>
      <c r="BJ13" s="548"/>
      <c r="BK13" s="548"/>
      <c r="BL13" s="548"/>
      <c r="BM13" s="548"/>
      <c r="BN13" s="548"/>
      <c r="BO13" s="548"/>
      <c r="BP13" s="548"/>
      <c r="BQ13" s="548"/>
      <c r="BR13" s="548"/>
      <c r="BS13" s="548"/>
      <c r="BT13" s="1115" t="s">
        <v>229</v>
      </c>
      <c r="BU13" s="1116"/>
      <c r="BV13" s="548"/>
      <c r="BW13" s="548"/>
      <c r="BX13" s="548"/>
      <c r="BY13" s="548"/>
      <c r="BZ13" s="548"/>
      <c r="CA13" s="548"/>
      <c r="CB13" s="548"/>
      <c r="CC13" s="548"/>
      <c r="CD13" s="548"/>
      <c r="CE13" s="548"/>
      <c r="CF13" s="548"/>
      <c r="CG13" s="548"/>
      <c r="CH13" s="548"/>
      <c r="CI13" s="548"/>
      <c r="CJ13" s="548"/>
      <c r="CK13" s="548"/>
      <c r="CL13" s="548"/>
      <c r="CM13" s="548"/>
      <c r="CN13" s="548"/>
      <c r="CO13" s="548"/>
      <c r="CP13" s="548"/>
      <c r="CQ13" s="548"/>
      <c r="CR13" s="2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49"/>
      <c r="DG13" s="172">
        <v>1</v>
      </c>
      <c r="DH13" s="153" t="s">
        <v>245</v>
      </c>
      <c r="DI13" s="279">
        <v>6</v>
      </c>
      <c r="DJ13" s="853">
        <v>1</v>
      </c>
      <c r="DK13" s="214" t="s">
        <v>35</v>
      </c>
      <c r="DL13" s="133"/>
      <c r="DM13" s="29"/>
      <c r="DN13" s="834"/>
      <c r="DO13" s="835"/>
      <c r="DP13" s="834"/>
      <c r="DQ13" s="835"/>
      <c r="DR13" s="834"/>
      <c r="DS13" s="835"/>
      <c r="DT13" s="834"/>
      <c r="DU13" s="835"/>
      <c r="DV13" s="834"/>
      <c r="DW13" s="835"/>
      <c r="DX13" s="834"/>
      <c r="DY13" s="835"/>
      <c r="DZ13" s="834"/>
      <c r="EA13" s="835"/>
      <c r="EB13" s="834"/>
      <c r="EC13" s="837"/>
      <c r="ED13" s="834"/>
      <c r="EE13" s="837"/>
      <c r="EF13" s="834"/>
      <c r="EG13" s="835"/>
      <c r="EH13" s="838"/>
      <c r="EI13" s="839"/>
      <c r="EJ13" s="763" t="s">
        <v>190</v>
      </c>
      <c r="EK13" s="763"/>
      <c r="EL13" s="762" t="s">
        <v>189</v>
      </c>
      <c r="EM13" s="768"/>
      <c r="EN13" s="762" t="s">
        <v>188</v>
      </c>
      <c r="EO13" s="763"/>
      <c r="EP13" s="763"/>
      <c r="EQ13" s="768"/>
      <c r="ER13" s="762" t="s">
        <v>154</v>
      </c>
      <c r="ES13" s="763"/>
      <c r="ET13" s="763"/>
      <c r="EU13" s="768"/>
      <c r="EV13" s="177"/>
      <c r="EW13" s="98"/>
      <c r="EX13" s="261"/>
      <c r="EY13" s="261"/>
      <c r="EZ13" s="261"/>
      <c r="FA13" s="261"/>
      <c r="FB13" s="261"/>
      <c r="FC13" s="499"/>
      <c r="FD13" s="845"/>
      <c r="FE13" s="846"/>
      <c r="FF13" s="846"/>
      <c r="FG13" s="846"/>
      <c r="FH13" s="846"/>
      <c r="FI13" s="846"/>
      <c r="FJ13" s="545"/>
      <c r="FK13" s="22"/>
      <c r="FL13" s="23"/>
      <c r="FM13" s="23"/>
      <c r="FN13" s="24"/>
      <c r="FO13" s="502"/>
      <c r="FP13" s="731"/>
      <c r="FQ13" s="732"/>
      <c r="FR13" s="675"/>
      <c r="FS13" s="675"/>
      <c r="FT13" s="731"/>
      <c r="FU13" s="732"/>
      <c r="FV13" s="676" t="s">
        <v>184</v>
      </c>
      <c r="FW13" s="677"/>
      <c r="FX13" s="677"/>
      <c r="FY13" s="678"/>
      <c r="FZ13" s="672" t="s">
        <v>137</v>
      </c>
      <c r="GA13" s="674"/>
      <c r="GB13" s="676" t="s">
        <v>134</v>
      </c>
      <c r="GC13" s="677"/>
      <c r="GD13" s="677"/>
      <c r="GE13" s="678"/>
      <c r="GF13" s="676" t="s">
        <v>131</v>
      </c>
      <c r="GG13" s="677"/>
      <c r="GH13" s="677"/>
      <c r="GI13" s="678"/>
      <c r="GJ13" s="675"/>
      <c r="GK13" s="675"/>
      <c r="GL13" s="675"/>
      <c r="GM13" s="675"/>
      <c r="GN13" s="672" t="s">
        <v>197</v>
      </c>
      <c r="GO13" s="673"/>
      <c r="GP13" s="673"/>
      <c r="GQ13" s="674"/>
      <c r="GR13" s="125"/>
      <c r="GS13" s="98"/>
      <c r="GT13" s="38"/>
      <c r="GU13" s="38"/>
      <c r="GV13" s="38"/>
      <c r="GW13" s="38"/>
      <c r="GX13" s="660" t="s">
        <v>4</v>
      </c>
      <c r="GY13" s="661"/>
      <c r="GZ13" s="240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2"/>
    </row>
    <row r="14" spans="1:219" ht="25.5" customHeight="1" thickBot="1">
      <c r="A14" s="849" t="s">
        <v>94</v>
      </c>
      <c r="B14" s="850"/>
      <c r="C14" s="160">
        <f>SUM(C15)</f>
        <v>4</v>
      </c>
      <c r="D14" s="290"/>
      <c r="E14" s="119"/>
      <c r="F14" s="508" t="s">
        <v>282</v>
      </c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508"/>
      <c r="AS14" s="508"/>
      <c r="AT14" s="508"/>
      <c r="AU14" s="508"/>
      <c r="AV14" s="587"/>
      <c r="AW14" s="285"/>
      <c r="AX14" s="587"/>
      <c r="AY14" s="587"/>
      <c r="AZ14" s="587"/>
      <c r="BA14" s="587"/>
      <c r="BB14" s="587"/>
      <c r="BC14" s="587"/>
      <c r="BD14" s="231"/>
      <c r="BE14" s="22"/>
      <c r="BF14" s="23"/>
      <c r="BG14" s="23"/>
      <c r="BH14" s="24"/>
      <c r="BL14" s="13"/>
      <c r="BM14" s="229" t="s">
        <v>327</v>
      </c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30"/>
      <c r="CR14" s="2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49"/>
      <c r="DG14" s="172">
        <v>2</v>
      </c>
      <c r="DH14" s="153" t="s">
        <v>244</v>
      </c>
      <c r="DI14" s="141">
        <v>1</v>
      </c>
      <c r="DJ14" s="854"/>
      <c r="DK14" s="214" t="s">
        <v>35</v>
      </c>
      <c r="DL14" s="843" t="s">
        <v>33</v>
      </c>
      <c r="DM14" s="844"/>
      <c r="DN14" s="834"/>
      <c r="DO14" s="835"/>
      <c r="DP14" s="834"/>
      <c r="DQ14" s="835"/>
      <c r="DR14" s="834"/>
      <c r="DS14" s="835"/>
      <c r="DT14" s="834"/>
      <c r="DU14" s="835"/>
      <c r="DV14" s="834"/>
      <c r="DW14" s="835"/>
      <c r="DX14" s="834"/>
      <c r="DY14" s="835"/>
      <c r="DZ14" s="834"/>
      <c r="EA14" s="835"/>
      <c r="EB14" s="834"/>
      <c r="EC14" s="837"/>
      <c r="ED14" s="837"/>
      <c r="EE14" s="842"/>
      <c r="EF14" s="837"/>
      <c r="EG14" s="839"/>
      <c r="EH14" s="847" t="s">
        <v>133</v>
      </c>
      <c r="EI14" s="848"/>
      <c r="EJ14" s="680"/>
      <c r="EK14" s="680"/>
      <c r="EL14" s="679"/>
      <c r="EM14" s="681"/>
      <c r="EN14" s="679"/>
      <c r="EO14" s="680"/>
      <c r="EP14" s="680"/>
      <c r="EQ14" s="681"/>
      <c r="ER14" s="679"/>
      <c r="ES14" s="680"/>
      <c r="ET14" s="680"/>
      <c r="EU14" s="681"/>
      <c r="EV14" s="177"/>
      <c r="EW14" s="98"/>
      <c r="EX14" s="261"/>
      <c r="EY14" s="261"/>
      <c r="EZ14" s="261"/>
      <c r="FA14" s="261"/>
      <c r="FB14" s="261"/>
      <c r="FC14" s="261"/>
      <c r="FD14" s="836"/>
      <c r="FE14" s="675"/>
      <c r="FF14" s="675"/>
      <c r="FG14" s="675"/>
      <c r="FH14" s="675"/>
      <c r="FI14" s="675"/>
      <c r="FJ14" s="546"/>
      <c r="FK14" s="22"/>
      <c r="FL14" s="23"/>
      <c r="FM14" s="23"/>
      <c r="FN14" s="24"/>
      <c r="FO14" s="503"/>
      <c r="FP14" s="731"/>
      <c r="FQ14" s="732"/>
      <c r="FR14" s="675"/>
      <c r="FS14" s="675"/>
      <c r="FT14" s="731"/>
      <c r="FU14" s="732"/>
      <c r="FV14" s="679"/>
      <c r="FW14" s="680"/>
      <c r="FX14" s="680"/>
      <c r="FY14" s="681"/>
      <c r="FZ14" s="632" t="s">
        <v>156</v>
      </c>
      <c r="GA14" s="634"/>
      <c r="GB14" s="679"/>
      <c r="GC14" s="680"/>
      <c r="GD14" s="680"/>
      <c r="GE14" s="681"/>
      <c r="GF14" s="679"/>
      <c r="GG14" s="680"/>
      <c r="GH14" s="680"/>
      <c r="GI14" s="681"/>
      <c r="GJ14" s="675"/>
      <c r="GK14" s="675"/>
      <c r="GL14" s="675"/>
      <c r="GM14" s="675"/>
      <c r="GN14" s="632" t="s">
        <v>157</v>
      </c>
      <c r="GO14" s="633"/>
      <c r="GP14" s="633"/>
      <c r="GQ14" s="634"/>
      <c r="GR14" s="125"/>
      <c r="GS14" s="98"/>
      <c r="GT14" s="38"/>
      <c r="GU14" s="38"/>
      <c r="GV14" s="38"/>
      <c r="GW14" s="38"/>
      <c r="GX14" s="662"/>
      <c r="GY14" s="663"/>
      <c r="GZ14" s="4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74"/>
    </row>
    <row r="15" spans="1:219" ht="25.5" customHeight="1" thickBot="1">
      <c r="A15" s="171">
        <v>1</v>
      </c>
      <c r="B15" s="126" t="s">
        <v>58</v>
      </c>
      <c r="C15" s="183">
        <v>4</v>
      </c>
      <c r="D15" s="183"/>
      <c r="E15" s="188" t="s">
        <v>225</v>
      </c>
      <c r="F15" s="53"/>
      <c r="G15" s="316"/>
      <c r="H15" s="317"/>
      <c r="I15" s="316"/>
      <c r="J15" s="317"/>
      <c r="K15" s="316"/>
      <c r="L15" s="317"/>
      <c r="M15" s="316"/>
      <c r="N15" s="317"/>
      <c r="O15" s="316"/>
      <c r="P15" s="317"/>
      <c r="Q15" s="316"/>
      <c r="R15" s="317"/>
      <c r="S15" s="316"/>
      <c r="T15" s="317"/>
      <c r="U15" s="316"/>
      <c r="V15" s="317"/>
      <c r="W15" s="316"/>
      <c r="X15" s="317"/>
      <c r="Y15" s="316"/>
      <c r="Z15" s="317"/>
      <c r="AA15" s="316"/>
      <c r="AB15" s="317"/>
      <c r="AC15" s="316"/>
      <c r="AD15" s="317"/>
      <c r="AE15" s="316"/>
      <c r="AF15" s="317"/>
      <c r="AG15" s="316"/>
      <c r="AH15" s="317"/>
      <c r="AI15" s="316"/>
      <c r="AJ15" s="317"/>
      <c r="AK15" s="316"/>
      <c r="AL15" s="317"/>
      <c r="AM15" s="316"/>
      <c r="AN15" s="317"/>
      <c r="AO15" s="316"/>
      <c r="AP15" s="317"/>
      <c r="AQ15" s="316"/>
      <c r="AR15" s="317"/>
      <c r="AS15" s="316"/>
      <c r="AT15" s="1117" t="s">
        <v>7</v>
      </c>
      <c r="AU15" s="1118"/>
      <c r="AV15" s="1118"/>
      <c r="AW15" s="1118"/>
      <c r="AX15" s="53"/>
      <c r="AY15" s="316"/>
      <c r="AZ15" s="317"/>
      <c r="BA15" s="316"/>
      <c r="BB15" s="317"/>
      <c r="BC15" s="316"/>
      <c r="BD15" s="231"/>
      <c r="BE15" s="22"/>
      <c r="BF15" s="23"/>
      <c r="BG15" s="23"/>
      <c r="BH15" s="24"/>
      <c r="BI15" s="505"/>
      <c r="BJ15" s="548"/>
      <c r="BK15" s="548"/>
      <c r="BL15" s="548"/>
      <c r="BM15" s="548"/>
      <c r="BN15" s="548"/>
      <c r="BO15" s="548"/>
      <c r="BP15" s="548"/>
      <c r="BQ15" s="548"/>
      <c r="BR15" s="548"/>
      <c r="BS15" s="548"/>
      <c r="BT15" s="548"/>
      <c r="BU15" s="548"/>
      <c r="BV15" s="548"/>
      <c r="BW15" s="548"/>
      <c r="BX15" s="548"/>
      <c r="BY15" s="548"/>
      <c r="BZ15" s="548"/>
      <c r="CA15" s="548"/>
      <c r="CB15" s="548"/>
      <c r="CC15" s="548"/>
      <c r="CD15" s="548"/>
      <c r="CE15" s="548"/>
      <c r="CF15" s="548"/>
      <c r="CG15" s="548"/>
      <c r="CH15" s="548"/>
      <c r="CI15" s="548"/>
      <c r="CN15" s="1109" t="s">
        <v>227</v>
      </c>
      <c r="CO15" s="1110"/>
      <c r="CP15" s="1110"/>
      <c r="CQ15" s="1111"/>
      <c r="CR15" s="46" t="s">
        <v>228</v>
      </c>
      <c r="CS15" s="36"/>
      <c r="CT15" s="36"/>
      <c r="CU15" s="36"/>
      <c r="CV15" s="36"/>
      <c r="CW15" s="36"/>
      <c r="CX15" s="36"/>
      <c r="CY15" s="1119"/>
      <c r="CZ15" s="18"/>
      <c r="DA15" s="18"/>
      <c r="DB15" s="18"/>
      <c r="DC15" s="18"/>
      <c r="DD15" s="18"/>
      <c r="DE15" s="49"/>
      <c r="DG15" s="172">
        <v>3</v>
      </c>
      <c r="DH15" s="153" t="s">
        <v>246</v>
      </c>
      <c r="DI15" s="141">
        <v>3</v>
      </c>
      <c r="DJ15" s="855"/>
      <c r="DK15" s="214" t="s">
        <v>35</v>
      </c>
      <c r="DL15" s="843"/>
      <c r="DM15" s="844"/>
      <c r="DN15" s="834"/>
      <c r="DO15" s="835"/>
      <c r="DP15" s="834"/>
      <c r="DQ15" s="835"/>
      <c r="DR15" s="834"/>
      <c r="DS15" s="835"/>
      <c r="DT15" s="834"/>
      <c r="DU15" s="835"/>
      <c r="DV15" s="834"/>
      <c r="DW15" s="835"/>
      <c r="DX15" s="834"/>
      <c r="DY15" s="835"/>
      <c r="DZ15" s="834"/>
      <c r="EA15" s="835"/>
      <c r="EB15" s="834"/>
      <c r="EC15" s="837"/>
      <c r="ED15" s="834"/>
      <c r="EE15" s="837"/>
      <c r="EF15" s="834"/>
      <c r="EG15" s="835"/>
      <c r="EH15" s="838"/>
      <c r="EI15" s="839"/>
      <c r="EJ15" s="683"/>
      <c r="EK15" s="683"/>
      <c r="EL15" s="682"/>
      <c r="EM15" s="684"/>
      <c r="EN15" s="682"/>
      <c r="EO15" s="683"/>
      <c r="EP15" s="683"/>
      <c r="EQ15" s="684"/>
      <c r="ER15" s="682"/>
      <c r="ES15" s="683"/>
      <c r="ET15" s="683"/>
      <c r="EU15" s="684"/>
      <c r="EV15" s="667" t="s">
        <v>5</v>
      </c>
      <c r="EW15" s="668"/>
      <c r="EX15" s="887" t="s">
        <v>89</v>
      </c>
      <c r="EY15" s="802"/>
      <c r="EZ15" s="802"/>
      <c r="FA15" s="802"/>
      <c r="FB15" s="802"/>
      <c r="FC15" s="888"/>
      <c r="FD15" s="836"/>
      <c r="FE15" s="675"/>
      <c r="FF15" s="675"/>
      <c r="FG15" s="675"/>
      <c r="FH15" s="675"/>
      <c r="FI15" s="675"/>
      <c r="FJ15" s="546"/>
      <c r="FK15" s="22"/>
      <c r="FL15" s="23"/>
      <c r="FM15" s="23"/>
      <c r="FN15" s="24"/>
      <c r="FO15" s="503"/>
      <c r="FP15" s="731"/>
      <c r="FQ15" s="732"/>
      <c r="FR15" s="675"/>
      <c r="FS15" s="675"/>
      <c r="FT15" s="731"/>
      <c r="FU15" s="732"/>
      <c r="FV15" s="682"/>
      <c r="FW15" s="683"/>
      <c r="FX15" s="683"/>
      <c r="FY15" s="684"/>
      <c r="FZ15" s="632" t="s">
        <v>163</v>
      </c>
      <c r="GA15" s="634"/>
      <c r="GB15" s="682"/>
      <c r="GC15" s="683"/>
      <c r="GD15" s="683"/>
      <c r="GE15" s="684"/>
      <c r="GF15" s="682"/>
      <c r="GG15" s="683"/>
      <c r="GH15" s="683"/>
      <c r="GI15" s="684"/>
      <c r="GJ15" s="675"/>
      <c r="GK15" s="675"/>
      <c r="GL15" s="675"/>
      <c r="GM15" s="675"/>
      <c r="GN15" s="632" t="s">
        <v>198</v>
      </c>
      <c r="GO15" s="633"/>
      <c r="GP15" s="633"/>
      <c r="GQ15" s="634"/>
      <c r="GR15" s="667" t="s">
        <v>5</v>
      </c>
      <c r="GS15" s="668"/>
      <c r="GT15" s="669" t="s">
        <v>9</v>
      </c>
      <c r="GU15" s="670"/>
      <c r="GV15" s="670"/>
      <c r="GW15" s="671"/>
      <c r="GX15" s="662"/>
      <c r="GY15" s="663"/>
      <c r="GZ15" s="664" t="s">
        <v>38</v>
      </c>
      <c r="HA15" s="665"/>
      <c r="HB15" s="665"/>
      <c r="HC15" s="665"/>
      <c r="HD15" s="665"/>
      <c r="HE15" s="665"/>
      <c r="HF15" s="665"/>
      <c r="HG15" s="665"/>
      <c r="HH15" s="665"/>
      <c r="HI15" s="665"/>
      <c r="HJ15" s="665"/>
      <c r="HK15" s="666"/>
    </row>
    <row r="16" spans="1:219" ht="25.5" customHeight="1" thickBot="1">
      <c r="A16" s="849" t="s">
        <v>283</v>
      </c>
      <c r="B16" s="850"/>
      <c r="C16" s="135">
        <f>SUM(C17:C23)</f>
        <v>67</v>
      </c>
      <c r="D16" s="164"/>
      <c r="E16" s="136"/>
      <c r="F16" s="226" t="s">
        <v>304</v>
      </c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43"/>
      <c r="AW16" s="269"/>
      <c r="AX16" s="13"/>
      <c r="AY16" s="13"/>
      <c r="AZ16" s="13"/>
      <c r="BA16" s="13"/>
      <c r="BB16" s="13"/>
      <c r="BC16" s="13"/>
      <c r="BD16" s="231"/>
      <c r="BE16" s="22"/>
      <c r="BF16" s="23"/>
      <c r="BG16" s="23"/>
      <c r="BH16" s="24"/>
      <c r="BL16" s="13"/>
      <c r="BM16" s="13"/>
      <c r="BN16" s="13"/>
      <c r="BO16" s="13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5"/>
      <c r="CS16" s="17"/>
      <c r="CT16" s="17"/>
      <c r="CU16" s="17"/>
      <c r="CV16" s="17"/>
      <c r="CW16" s="17"/>
      <c r="CX16" s="17"/>
      <c r="CY16" s="17"/>
      <c r="CZ16" s="26"/>
      <c r="DA16" s="26"/>
      <c r="DB16" s="26"/>
      <c r="DC16" s="26"/>
      <c r="DD16" s="26"/>
      <c r="DE16" s="27"/>
      <c r="DG16" s="600">
        <v>4</v>
      </c>
      <c r="DH16" s="153" t="s">
        <v>247</v>
      </c>
      <c r="DI16" s="141">
        <v>4</v>
      </c>
      <c r="DJ16" s="143">
        <v>1</v>
      </c>
      <c r="DK16" s="214" t="s">
        <v>35</v>
      </c>
      <c r="DL16" s="843"/>
      <c r="DM16" s="844"/>
      <c r="DN16" s="834"/>
      <c r="DO16" s="835"/>
      <c r="DP16" s="834"/>
      <c r="DQ16" s="835"/>
      <c r="DR16" s="834"/>
      <c r="DS16" s="835"/>
      <c r="DT16" s="834"/>
      <c r="DU16" s="835"/>
      <c r="DV16" s="834"/>
      <c r="DW16" s="835"/>
      <c r="DX16" s="834"/>
      <c r="DY16" s="835"/>
      <c r="DZ16" s="834"/>
      <c r="EA16" s="835"/>
      <c r="EB16" s="687" t="s">
        <v>181</v>
      </c>
      <c r="EC16" s="655"/>
      <c r="ED16" s="655"/>
      <c r="EE16" s="655"/>
      <c r="EF16" s="655"/>
      <c r="EG16" s="655"/>
      <c r="EH16" s="655"/>
      <c r="EI16" s="656"/>
      <c r="EJ16" s="654" t="s">
        <v>166</v>
      </c>
      <c r="EK16" s="655"/>
      <c r="EL16" s="655"/>
      <c r="EM16" s="655"/>
      <c r="EN16" s="655"/>
      <c r="EO16" s="656"/>
      <c r="EP16" s="654" t="s">
        <v>165</v>
      </c>
      <c r="EQ16" s="655"/>
      <c r="ER16" s="655"/>
      <c r="ES16" s="655"/>
      <c r="ET16" s="655"/>
      <c r="EU16" s="656"/>
      <c r="EV16" s="667"/>
      <c r="EW16" s="668"/>
      <c r="EX16" s="887"/>
      <c r="EY16" s="802"/>
      <c r="EZ16" s="802"/>
      <c r="FA16" s="802"/>
      <c r="FB16" s="802"/>
      <c r="FC16" s="888"/>
      <c r="FD16" s="836"/>
      <c r="FE16" s="675"/>
      <c r="FF16" s="675"/>
      <c r="FG16" s="675"/>
      <c r="FH16" s="675"/>
      <c r="FI16" s="675"/>
      <c r="FJ16" s="546"/>
      <c r="FK16" s="22"/>
      <c r="FL16" s="23"/>
      <c r="FM16" s="23"/>
      <c r="FN16" s="24"/>
      <c r="FO16" s="503"/>
      <c r="FP16" s="731"/>
      <c r="FQ16" s="732"/>
      <c r="FR16" s="675"/>
      <c r="FS16" s="675"/>
      <c r="FT16" s="731"/>
      <c r="FU16" s="732"/>
      <c r="FV16" s="840"/>
      <c r="FW16" s="841"/>
      <c r="FX16" s="840"/>
      <c r="FY16" s="841"/>
      <c r="FZ16" s="654" t="s">
        <v>143</v>
      </c>
      <c r="GA16" s="655"/>
      <c r="GB16" s="655"/>
      <c r="GC16" s="656"/>
      <c r="GD16" s="654" t="s">
        <v>144</v>
      </c>
      <c r="GE16" s="655"/>
      <c r="GF16" s="655"/>
      <c r="GG16" s="655"/>
      <c r="GH16" s="655"/>
      <c r="GI16" s="656"/>
      <c r="GJ16" s="675"/>
      <c r="GK16" s="675"/>
      <c r="GL16" s="675"/>
      <c r="GM16" s="675"/>
      <c r="GN16" s="654" t="s">
        <v>278</v>
      </c>
      <c r="GO16" s="655"/>
      <c r="GP16" s="655"/>
      <c r="GQ16" s="656"/>
      <c r="GR16" s="667"/>
      <c r="GS16" s="668"/>
      <c r="GT16" s="669"/>
      <c r="GU16" s="670"/>
      <c r="GV16" s="670"/>
      <c r="GW16" s="671"/>
      <c r="GX16" s="662"/>
      <c r="GY16" s="663"/>
      <c r="GZ16" s="664"/>
      <c r="HA16" s="665"/>
      <c r="HB16" s="665"/>
      <c r="HC16" s="665"/>
      <c r="HD16" s="665"/>
      <c r="HE16" s="665"/>
      <c r="HF16" s="665"/>
      <c r="HG16" s="665"/>
      <c r="HH16" s="665"/>
      <c r="HI16" s="665"/>
      <c r="HJ16" s="665"/>
      <c r="HK16" s="666"/>
    </row>
    <row r="17" spans="1:219" ht="25.5" customHeight="1">
      <c r="A17" s="215">
        <v>1</v>
      </c>
      <c r="B17" s="131" t="s">
        <v>273</v>
      </c>
      <c r="C17" s="137">
        <v>13</v>
      </c>
      <c r="D17" s="578">
        <v>1</v>
      </c>
      <c r="E17" s="284" t="s">
        <v>34</v>
      </c>
      <c r="F17" s="133"/>
      <c r="G17" s="29"/>
      <c r="H17" s="318"/>
      <c r="I17" s="319"/>
      <c r="J17" s="1120"/>
      <c r="K17" s="1120"/>
      <c r="L17" s="1120"/>
      <c r="M17" s="1120"/>
      <c r="N17" s="1120"/>
      <c r="O17" s="1120"/>
      <c r="P17" s="1120"/>
      <c r="Q17" s="1120"/>
      <c r="R17" s="1120"/>
      <c r="S17" s="1120"/>
      <c r="T17" s="1120"/>
      <c r="U17" s="1120"/>
      <c r="V17" s="1120"/>
      <c r="W17" s="1120"/>
      <c r="X17" s="1120"/>
      <c r="Y17" s="1120"/>
      <c r="Z17" s="1120"/>
      <c r="AA17" s="1120"/>
      <c r="AB17" s="321" t="s">
        <v>284</v>
      </c>
      <c r="AC17" s="1121"/>
      <c r="AD17" s="1121"/>
      <c r="AE17" s="1121"/>
      <c r="AF17" s="1121"/>
      <c r="AG17" s="322"/>
      <c r="AH17" s="1122" t="s">
        <v>288</v>
      </c>
      <c r="AI17" s="1122"/>
      <c r="AJ17" s="30"/>
      <c r="AK17" s="31"/>
      <c r="AL17" s="32"/>
      <c r="AM17" s="33"/>
      <c r="AN17" s="33"/>
      <c r="AO17" s="33"/>
      <c r="AP17" s="33"/>
      <c r="AQ17" s="33"/>
      <c r="AR17" s="33"/>
      <c r="AS17" s="34"/>
      <c r="AT17" s="472" t="s">
        <v>4</v>
      </c>
      <c r="AU17" s="473"/>
      <c r="AV17" s="35"/>
      <c r="AW17" s="36"/>
      <c r="AX17" s="36"/>
      <c r="AY17" s="36"/>
      <c r="AZ17" s="36"/>
      <c r="BA17" s="36"/>
      <c r="BB17" s="36"/>
      <c r="BC17" s="74"/>
      <c r="BD17" s="324"/>
      <c r="BE17" s="22"/>
      <c r="BF17" s="23"/>
      <c r="BG17" s="23"/>
      <c r="BH17" s="24"/>
      <c r="BI17" s="522"/>
      <c r="BJ17" s="323"/>
      <c r="BK17" s="1123"/>
      <c r="BL17" s="1123"/>
      <c r="BM17" s="1123"/>
      <c r="BN17" s="323"/>
      <c r="BO17" s="1123"/>
      <c r="BP17" s="1123"/>
      <c r="BQ17" s="1123"/>
      <c r="BR17" s="1123"/>
      <c r="BS17" s="1123"/>
      <c r="BT17" s="115"/>
      <c r="BU17" s="116"/>
      <c r="BV17" s="1123"/>
      <c r="BW17" s="1123"/>
      <c r="BX17" s="1123"/>
      <c r="BY17" s="1123"/>
      <c r="BZ17" s="1123"/>
      <c r="CA17" s="1123"/>
      <c r="CB17" s="1123"/>
      <c r="CC17" s="1123"/>
      <c r="CD17" s="1123"/>
      <c r="CE17" s="1123"/>
      <c r="CF17" s="1123"/>
      <c r="CG17" s="1123"/>
      <c r="CH17" s="1123"/>
      <c r="CI17" s="1123"/>
      <c r="CJ17" s="1123"/>
      <c r="CK17" s="1123"/>
      <c r="CL17" s="1123"/>
      <c r="CM17" s="1123"/>
      <c r="CN17" s="1123"/>
      <c r="CO17" s="1123"/>
      <c r="CP17" s="1123"/>
      <c r="CQ17" s="1123"/>
      <c r="CR17" s="25"/>
      <c r="CS17" s="17"/>
      <c r="CT17" s="17"/>
      <c r="CU17" s="17"/>
      <c r="CV17" s="17"/>
      <c r="CW17" s="17"/>
      <c r="CX17" s="17"/>
      <c r="CY17" s="17"/>
      <c r="CZ17" s="26"/>
      <c r="DA17" s="26"/>
      <c r="DB17" s="26"/>
      <c r="DC17" s="26"/>
      <c r="DD17" s="26"/>
      <c r="DE17" s="27"/>
      <c r="DG17" s="172">
        <v>5</v>
      </c>
      <c r="DH17" s="153" t="s">
        <v>248</v>
      </c>
      <c r="DI17" s="141">
        <v>4</v>
      </c>
      <c r="DJ17" s="143">
        <v>1</v>
      </c>
      <c r="DK17" s="214" t="s">
        <v>35</v>
      </c>
      <c r="DL17" s="843"/>
      <c r="DM17" s="844"/>
      <c r="DN17" s="834"/>
      <c r="DO17" s="835"/>
      <c r="DP17" s="834"/>
      <c r="DQ17" s="835"/>
      <c r="DR17" s="834"/>
      <c r="DS17" s="835"/>
      <c r="DT17" s="834"/>
      <c r="DU17" s="835"/>
      <c r="DV17" s="834"/>
      <c r="DW17" s="835"/>
      <c r="DX17" s="834"/>
      <c r="DY17" s="835"/>
      <c r="DZ17" s="834"/>
      <c r="EA17" s="835"/>
      <c r="EB17" s="834"/>
      <c r="EC17" s="837"/>
      <c r="ED17" s="834"/>
      <c r="EE17" s="837"/>
      <c r="EF17" s="654" t="s">
        <v>192</v>
      </c>
      <c r="EG17" s="655"/>
      <c r="EH17" s="655"/>
      <c r="EI17" s="655"/>
      <c r="EJ17" s="655"/>
      <c r="EK17" s="656"/>
      <c r="EL17" s="654" t="s">
        <v>167</v>
      </c>
      <c r="EM17" s="655"/>
      <c r="EN17" s="655"/>
      <c r="EO17" s="655"/>
      <c r="EP17" s="655"/>
      <c r="EQ17" s="656"/>
      <c r="ER17" s="654" t="s">
        <v>145</v>
      </c>
      <c r="ES17" s="655"/>
      <c r="ET17" s="655"/>
      <c r="EU17" s="656"/>
      <c r="EV17" s="177"/>
      <c r="EW17" s="98"/>
      <c r="EX17" s="298"/>
      <c r="EY17" s="261"/>
      <c r="EZ17" s="261"/>
      <c r="FA17" s="261"/>
      <c r="FB17" s="261"/>
      <c r="FC17" s="261"/>
      <c r="FD17" s="836"/>
      <c r="FE17" s="675"/>
      <c r="FF17" s="675"/>
      <c r="FG17" s="675"/>
      <c r="FH17" s="675"/>
      <c r="FI17" s="675"/>
      <c r="FJ17" s="546"/>
      <c r="FK17" s="22"/>
      <c r="FL17" s="23"/>
      <c r="FM17" s="23"/>
      <c r="FN17" s="24"/>
      <c r="FO17" s="503"/>
      <c r="FP17" s="731"/>
      <c r="FQ17" s="732"/>
      <c r="FR17" s="675"/>
      <c r="FS17" s="675"/>
      <c r="FT17" s="731"/>
      <c r="FU17" s="732"/>
      <c r="FV17" s="654" t="s">
        <v>168</v>
      </c>
      <c r="FW17" s="655"/>
      <c r="FX17" s="655"/>
      <c r="FY17" s="655"/>
      <c r="FZ17" s="655"/>
      <c r="GA17" s="655"/>
      <c r="GB17" s="655"/>
      <c r="GC17" s="656"/>
      <c r="GD17" s="654" t="s">
        <v>147</v>
      </c>
      <c r="GE17" s="655"/>
      <c r="GF17" s="655"/>
      <c r="GG17" s="655"/>
      <c r="GH17" s="655"/>
      <c r="GI17" s="656"/>
      <c r="GJ17" s="675"/>
      <c r="GK17" s="675"/>
      <c r="GL17" s="675"/>
      <c r="GM17" s="675"/>
      <c r="GN17" s="654" t="s">
        <v>279</v>
      </c>
      <c r="GO17" s="655"/>
      <c r="GP17" s="655"/>
      <c r="GQ17" s="656"/>
      <c r="GR17" s="125"/>
      <c r="GS17" s="98"/>
      <c r="GT17" s="38"/>
      <c r="GU17" s="38"/>
      <c r="GV17" s="38"/>
      <c r="GW17" s="38"/>
      <c r="GX17" s="662"/>
      <c r="GY17" s="663"/>
      <c r="GZ17" s="4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74"/>
    </row>
    <row r="18" spans="1:219" ht="25.5" customHeight="1" thickBot="1">
      <c r="A18" s="600">
        <v>3</v>
      </c>
      <c r="B18" s="210" t="s">
        <v>272</v>
      </c>
      <c r="C18" s="138">
        <v>8</v>
      </c>
      <c r="D18" s="1065">
        <v>1</v>
      </c>
      <c r="E18" s="282" t="s">
        <v>34</v>
      </c>
      <c r="F18" s="181" t="s">
        <v>33</v>
      </c>
      <c r="G18" s="29"/>
      <c r="H18" s="325"/>
      <c r="I18" s="326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327" t="s">
        <v>285</v>
      </c>
      <c r="AC18" s="1124"/>
      <c r="AD18" s="1124"/>
      <c r="AE18" s="1124"/>
      <c r="AF18" s="1124"/>
      <c r="AG18" s="328"/>
      <c r="AH18" s="1125" t="s">
        <v>289</v>
      </c>
      <c r="AI18" s="1126"/>
      <c r="AJ18" s="30"/>
      <c r="AK18" s="31"/>
      <c r="AL18" s="32"/>
      <c r="AM18" s="33"/>
      <c r="AN18" s="33"/>
      <c r="AO18" s="33"/>
      <c r="AP18" s="33"/>
      <c r="AQ18" s="33"/>
      <c r="AR18" s="33"/>
      <c r="AS18" s="34"/>
      <c r="AT18" s="117"/>
      <c r="AU18" s="118"/>
      <c r="AV18" s="35"/>
      <c r="AW18" s="36"/>
      <c r="AX18" s="36"/>
      <c r="AY18" s="36"/>
      <c r="AZ18" s="36"/>
      <c r="BA18" s="36"/>
      <c r="BB18" s="36"/>
      <c r="BC18" s="74"/>
      <c r="BD18" s="525"/>
      <c r="BE18" s="22"/>
      <c r="BF18" s="23"/>
      <c r="BG18" s="23"/>
      <c r="BH18" s="24"/>
      <c r="BI18" s="523"/>
      <c r="BJ18" s="1127"/>
      <c r="BK18" s="1128"/>
      <c r="BL18" s="589"/>
      <c r="BM18" s="590"/>
      <c r="BN18" s="1127"/>
      <c r="BO18" s="1128"/>
      <c r="BP18" s="589"/>
      <c r="BQ18" s="590"/>
      <c r="BR18" s="235"/>
      <c r="BS18" s="330"/>
      <c r="BT18" s="129"/>
      <c r="BU18" s="130"/>
      <c r="BV18" s="235"/>
      <c r="BW18" s="330"/>
      <c r="BX18" s="235"/>
      <c r="BY18" s="330"/>
      <c r="BZ18" s="235"/>
      <c r="CA18" s="330"/>
      <c r="CB18" s="235"/>
      <c r="CC18" s="330"/>
      <c r="CD18" s="235"/>
      <c r="CE18" s="330"/>
      <c r="CF18" s="235"/>
      <c r="CG18" s="330"/>
      <c r="CH18" s="235"/>
      <c r="CI18" s="330"/>
      <c r="CJ18" s="235"/>
      <c r="CK18" s="330"/>
      <c r="CL18" s="235"/>
      <c r="CM18" s="330"/>
      <c r="CN18" s="235"/>
      <c r="CO18" s="330"/>
      <c r="CP18" s="235"/>
      <c r="CQ18" s="330"/>
      <c r="CR18" s="25"/>
      <c r="CS18" s="17"/>
      <c r="CT18" s="17"/>
      <c r="CU18" s="17"/>
      <c r="CV18" s="17"/>
      <c r="CW18" s="17"/>
      <c r="CX18" s="17"/>
      <c r="CY18" s="17"/>
      <c r="CZ18" s="26"/>
      <c r="DA18" s="26"/>
      <c r="DB18" s="26"/>
      <c r="DC18" s="26"/>
      <c r="DD18" s="26"/>
      <c r="DE18" s="27"/>
      <c r="DG18" s="172">
        <v>6</v>
      </c>
      <c r="DH18" s="153" t="s">
        <v>341</v>
      </c>
      <c r="DI18" s="141">
        <v>2</v>
      </c>
      <c r="DJ18" s="143">
        <v>1</v>
      </c>
      <c r="DK18" s="214" t="s">
        <v>35</v>
      </c>
      <c r="DL18" s="133"/>
      <c r="DM18" s="29"/>
      <c r="DN18" s="824"/>
      <c r="DO18" s="825"/>
      <c r="DP18" s="824"/>
      <c r="DQ18" s="825"/>
      <c r="DR18" s="824"/>
      <c r="DS18" s="825"/>
      <c r="DT18" s="824"/>
      <c r="DU18" s="825"/>
      <c r="DV18" s="824"/>
      <c r="DW18" s="825"/>
      <c r="DX18" s="824"/>
      <c r="DY18" s="825"/>
      <c r="DZ18" s="824"/>
      <c r="EA18" s="825"/>
      <c r="EB18" s="824"/>
      <c r="EC18" s="825"/>
      <c r="ED18" s="827" t="s">
        <v>220</v>
      </c>
      <c r="EE18" s="827"/>
      <c r="EF18" s="821" t="s">
        <v>405</v>
      </c>
      <c r="EG18" s="822"/>
      <c r="EH18" s="822"/>
      <c r="EI18" s="822"/>
      <c r="EJ18" s="822"/>
      <c r="EK18" s="823"/>
      <c r="EL18" s="821" t="s">
        <v>171</v>
      </c>
      <c r="EM18" s="822"/>
      <c r="EN18" s="822"/>
      <c r="EO18" s="823"/>
      <c r="EP18" s="821" t="s">
        <v>173</v>
      </c>
      <c r="EQ18" s="822"/>
      <c r="ER18" s="822"/>
      <c r="ES18" s="822"/>
      <c r="ET18" s="822"/>
      <c r="EU18" s="823"/>
      <c r="EV18" s="125"/>
      <c r="EW18" s="98"/>
      <c r="EX18" s="261"/>
      <c r="EY18" s="261"/>
      <c r="EZ18" s="261"/>
      <c r="FA18" s="261"/>
      <c r="FB18" s="261"/>
      <c r="FC18" s="261"/>
      <c r="FD18" s="829"/>
      <c r="FE18" s="828"/>
      <c r="FF18" s="828"/>
      <c r="FG18" s="828"/>
      <c r="FH18" s="828"/>
      <c r="FI18" s="828"/>
      <c r="FJ18" s="547"/>
      <c r="FK18" s="22"/>
      <c r="FL18" s="23"/>
      <c r="FM18" s="23"/>
      <c r="FN18" s="24"/>
      <c r="FO18" s="504"/>
      <c r="FP18" s="731"/>
      <c r="FQ18" s="732"/>
      <c r="FR18" s="675"/>
      <c r="FS18" s="675"/>
      <c r="FT18" s="731"/>
      <c r="FU18" s="732"/>
      <c r="FV18" s="831"/>
      <c r="FW18" s="832"/>
      <c r="FX18" s="831"/>
      <c r="FY18" s="832"/>
      <c r="FZ18" s="657" t="s">
        <v>172</v>
      </c>
      <c r="GA18" s="659"/>
      <c r="GB18" s="657" t="s">
        <v>149</v>
      </c>
      <c r="GC18" s="658"/>
      <c r="GD18" s="658"/>
      <c r="GE18" s="659"/>
      <c r="GF18" s="657" t="s">
        <v>150</v>
      </c>
      <c r="GG18" s="658"/>
      <c r="GH18" s="658"/>
      <c r="GI18" s="659"/>
      <c r="GJ18" s="675"/>
      <c r="GK18" s="675"/>
      <c r="GL18" s="675"/>
      <c r="GM18" s="675"/>
      <c r="GN18" s="657" t="s">
        <v>406</v>
      </c>
      <c r="GO18" s="658"/>
      <c r="GP18" s="658"/>
      <c r="GQ18" s="659"/>
      <c r="GR18" s="125"/>
      <c r="GS18" s="98"/>
      <c r="GT18" s="38"/>
      <c r="GU18" s="38"/>
      <c r="GV18" s="38"/>
      <c r="GW18" s="38"/>
      <c r="GX18" s="662"/>
      <c r="GY18" s="663"/>
      <c r="GZ18" s="243"/>
      <c r="HA18" s="244"/>
      <c r="HB18" s="244"/>
      <c r="HC18" s="244"/>
      <c r="HD18" s="244"/>
      <c r="HE18" s="244"/>
      <c r="HF18" s="244"/>
      <c r="HG18" s="244"/>
      <c r="HH18" s="244"/>
      <c r="HI18" s="244"/>
      <c r="HJ18" s="244"/>
      <c r="HK18" s="245"/>
    </row>
    <row r="19" spans="1:219" ht="25.5" customHeight="1" thickBot="1">
      <c r="A19" s="600">
        <v>4</v>
      </c>
      <c r="B19" s="210" t="s">
        <v>270</v>
      </c>
      <c r="C19" s="138">
        <v>14</v>
      </c>
      <c r="D19" s="1066"/>
      <c r="E19" s="282" t="s">
        <v>34</v>
      </c>
      <c r="F19" s="181"/>
      <c r="G19" s="29"/>
      <c r="H19" s="325"/>
      <c r="I19" s="326"/>
      <c r="J19" s="169"/>
      <c r="K19" s="169"/>
      <c r="L19" s="169" t="s">
        <v>37</v>
      </c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327"/>
      <c r="AC19" s="1124"/>
      <c r="AD19" s="1124"/>
      <c r="AE19" s="1124"/>
      <c r="AF19" s="1124"/>
      <c r="AG19" s="328"/>
      <c r="AH19" s="1129"/>
      <c r="AI19" s="1130"/>
      <c r="AJ19" s="30"/>
      <c r="AK19" s="31"/>
      <c r="AL19" s="32"/>
      <c r="AM19" s="33"/>
      <c r="AN19" s="33"/>
      <c r="AO19" s="33"/>
      <c r="AP19" s="33"/>
      <c r="AQ19" s="33"/>
      <c r="AR19" s="33"/>
      <c r="AS19" s="34"/>
      <c r="AT19" s="117"/>
      <c r="AU19" s="118"/>
      <c r="AV19" s="35"/>
      <c r="AW19" s="36"/>
      <c r="AX19" s="36"/>
      <c r="AY19" s="36"/>
      <c r="AZ19" s="36"/>
      <c r="BA19" s="36"/>
      <c r="BB19" s="36"/>
      <c r="BC19" s="74"/>
      <c r="BD19" s="525"/>
      <c r="BE19" s="22"/>
      <c r="BF19" s="23"/>
      <c r="BG19" s="23"/>
      <c r="BH19" s="24"/>
      <c r="BI19" s="523"/>
      <c r="BJ19" s="1127"/>
      <c r="BK19" s="1128"/>
      <c r="BL19" s="235"/>
      <c r="BM19" s="330"/>
      <c r="BN19" s="1127"/>
      <c r="BO19" s="1128"/>
      <c r="BP19" s="235"/>
      <c r="BQ19" s="330"/>
      <c r="BR19" s="235"/>
      <c r="BS19" s="330"/>
      <c r="BT19" s="129" t="s">
        <v>6</v>
      </c>
      <c r="BU19" s="130"/>
      <c r="BV19" s="235"/>
      <c r="BW19" s="330"/>
      <c r="BX19" s="235"/>
      <c r="BY19" s="330"/>
      <c r="BZ19" s="235"/>
      <c r="CA19" s="330"/>
      <c r="CB19" s="235"/>
      <c r="CC19" s="330"/>
      <c r="CD19" s="235"/>
      <c r="CE19" s="330"/>
      <c r="CF19" s="235"/>
      <c r="CG19" s="330"/>
      <c r="CH19" s="235"/>
      <c r="CI19" s="330"/>
      <c r="CJ19" s="235"/>
      <c r="CK19" s="330"/>
      <c r="CL19" s="235"/>
      <c r="CM19" s="330"/>
      <c r="CN19" s="235"/>
      <c r="CO19" s="330"/>
      <c r="CP19" s="235"/>
      <c r="CQ19" s="330"/>
      <c r="CR19" s="25"/>
      <c r="CS19" s="17"/>
      <c r="CT19" s="17"/>
      <c r="CU19" s="17"/>
      <c r="CV19" s="17"/>
      <c r="CW19" s="17"/>
      <c r="CX19" s="17"/>
      <c r="CY19" s="17"/>
      <c r="CZ19" s="26"/>
      <c r="DA19" s="26"/>
      <c r="DB19" s="26"/>
      <c r="DC19" s="26"/>
      <c r="DD19" s="26"/>
      <c r="DE19" s="27"/>
      <c r="DG19" s="849" t="s">
        <v>95</v>
      </c>
      <c r="DH19" s="850"/>
      <c r="DI19" s="135">
        <f>SUM(DI20:DI24)</f>
        <v>52</v>
      </c>
      <c r="DJ19" s="495"/>
      <c r="DK19" s="121"/>
      <c r="DL19" s="851" t="s">
        <v>362</v>
      </c>
      <c r="DM19" s="852"/>
      <c r="DN19" s="852"/>
      <c r="DO19" s="852"/>
      <c r="DP19" s="852"/>
      <c r="DQ19" s="852"/>
      <c r="DR19" s="852"/>
      <c r="DS19" s="852"/>
      <c r="DT19" s="852"/>
      <c r="DU19" s="852"/>
      <c r="DV19" s="852"/>
      <c r="DW19" s="852"/>
      <c r="DX19" s="852"/>
      <c r="DY19" s="852"/>
      <c r="DZ19" s="852"/>
      <c r="EA19" s="852"/>
      <c r="EB19" s="852"/>
      <c r="EC19" s="852"/>
      <c r="ED19" s="852"/>
      <c r="EE19" s="852"/>
      <c r="EF19" s="852"/>
      <c r="EG19" s="852"/>
      <c r="EH19" s="852"/>
      <c r="EI19" s="852"/>
      <c r="EJ19" s="852"/>
      <c r="EK19" s="852"/>
      <c r="EL19" s="852"/>
      <c r="EM19" s="852"/>
      <c r="EN19" s="852"/>
      <c r="EO19" s="852"/>
      <c r="EP19" s="852"/>
      <c r="EQ19" s="852"/>
      <c r="ER19" s="852"/>
      <c r="ES19" s="852"/>
      <c r="ET19" s="852"/>
      <c r="EU19" s="852"/>
      <c r="EV19" s="852"/>
      <c r="EW19" s="852"/>
      <c r="EX19" s="852"/>
      <c r="EY19" s="852"/>
      <c r="EZ19" s="227"/>
      <c r="FA19" s="227"/>
      <c r="FB19" s="13"/>
      <c r="FC19" s="13"/>
      <c r="FD19" s="231"/>
      <c r="FE19" s="247"/>
      <c r="FF19" s="247"/>
      <c r="FG19" s="247"/>
      <c r="FH19" s="247"/>
      <c r="FI19" s="247"/>
      <c r="FJ19" s="247"/>
      <c r="FK19" s="22"/>
      <c r="FL19" s="23"/>
      <c r="FM19" s="23"/>
      <c r="FN19" s="24"/>
      <c r="FO19" s="552"/>
      <c r="FP19" s="553"/>
      <c r="FQ19" s="553"/>
      <c r="FR19" s="553"/>
      <c r="FS19" s="13"/>
      <c r="FT19" s="628" t="s">
        <v>363</v>
      </c>
      <c r="FU19" s="628"/>
      <c r="FV19" s="628"/>
      <c r="FW19" s="628"/>
      <c r="FX19" s="628"/>
      <c r="FY19" s="628"/>
      <c r="FZ19" s="628"/>
      <c r="GA19" s="628"/>
      <c r="GB19" s="628"/>
      <c r="GC19" s="628"/>
      <c r="GD19" s="628"/>
      <c r="GE19" s="628"/>
      <c r="GF19" s="628"/>
      <c r="GG19" s="628"/>
      <c r="GH19" s="628"/>
      <c r="GI19" s="628"/>
      <c r="GJ19" s="628"/>
      <c r="GK19" s="628"/>
      <c r="GL19" s="628"/>
      <c r="GM19" s="628"/>
      <c r="GN19" s="628"/>
      <c r="GO19" s="628"/>
      <c r="GP19" s="628"/>
      <c r="GQ19" s="628"/>
      <c r="GR19" s="628"/>
      <c r="GS19" s="628"/>
      <c r="GT19" s="628"/>
      <c r="GU19" s="628"/>
      <c r="GV19" s="628"/>
      <c r="GW19" s="628"/>
      <c r="GX19" s="203"/>
      <c r="GY19" s="198"/>
      <c r="GZ19" s="18"/>
      <c r="HA19" s="18"/>
      <c r="HB19" s="18"/>
      <c r="HC19" s="18"/>
      <c r="HD19" s="18"/>
      <c r="HE19" s="18"/>
      <c r="HF19" s="26"/>
      <c r="HG19" s="26"/>
      <c r="HH19" s="26"/>
      <c r="HI19" s="26"/>
      <c r="HJ19" s="26"/>
      <c r="HK19" s="27"/>
    </row>
    <row r="20" spans="1:219" ht="25.5" customHeight="1">
      <c r="A20" s="600">
        <v>5</v>
      </c>
      <c r="B20" s="210" t="s">
        <v>271</v>
      </c>
      <c r="C20" s="138">
        <v>16</v>
      </c>
      <c r="D20" s="163">
        <v>1</v>
      </c>
      <c r="E20" s="282" t="s">
        <v>34</v>
      </c>
      <c r="F20" s="181"/>
      <c r="G20" s="29"/>
      <c r="H20" s="325"/>
      <c r="I20" s="326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327" t="s">
        <v>286</v>
      </c>
      <c r="AC20" s="1124"/>
      <c r="AD20" s="1124"/>
      <c r="AE20" s="1124"/>
      <c r="AF20" s="1124"/>
      <c r="AG20" s="328"/>
      <c r="AH20" s="1131" t="s">
        <v>290</v>
      </c>
      <c r="AI20" s="1131"/>
      <c r="AJ20" s="30" t="s">
        <v>5</v>
      </c>
      <c r="AK20" s="31"/>
      <c r="AL20" s="32" t="s">
        <v>7</v>
      </c>
      <c r="AM20" s="33"/>
      <c r="AN20" s="33"/>
      <c r="AO20" s="33"/>
      <c r="AP20" s="33"/>
      <c r="AQ20" s="33"/>
      <c r="AR20" s="33"/>
      <c r="AS20" s="34"/>
      <c r="AT20" s="117"/>
      <c r="AU20" s="118"/>
      <c r="AV20" s="35" t="s">
        <v>8</v>
      </c>
      <c r="AW20" s="36"/>
      <c r="AX20" s="36"/>
      <c r="AY20" s="36"/>
      <c r="AZ20" s="36"/>
      <c r="BA20" s="36"/>
      <c r="BB20" s="36"/>
      <c r="BC20" s="74"/>
      <c r="BD20" s="525"/>
      <c r="BE20" s="22"/>
      <c r="BF20" s="23"/>
      <c r="BG20" s="23"/>
      <c r="BH20" s="24"/>
      <c r="BI20" s="523"/>
      <c r="BJ20" s="1127"/>
      <c r="BK20" s="1128"/>
      <c r="BL20" s="235"/>
      <c r="BM20" s="330"/>
      <c r="BN20" s="1127"/>
      <c r="BO20" s="1128"/>
      <c r="BP20" s="235"/>
      <c r="BQ20" s="330"/>
      <c r="BR20" s="235"/>
      <c r="BS20" s="330"/>
      <c r="BT20" s="129"/>
      <c r="BU20" s="130"/>
      <c r="BV20" s="235"/>
      <c r="BW20" s="330"/>
      <c r="BX20" s="235"/>
      <c r="BY20" s="330"/>
      <c r="BZ20" s="235"/>
      <c r="CA20" s="330"/>
      <c r="CB20" s="235"/>
      <c r="CC20" s="330"/>
      <c r="CD20" s="235"/>
      <c r="CE20" s="330"/>
      <c r="CF20" s="235"/>
      <c r="CG20" s="330"/>
      <c r="CH20" s="235"/>
      <c r="CI20" s="330"/>
      <c r="CJ20" s="235"/>
      <c r="CK20" s="330"/>
      <c r="CL20" s="235"/>
      <c r="CM20" s="330"/>
      <c r="CN20" s="235"/>
      <c r="CO20" s="330"/>
      <c r="CP20" s="589"/>
      <c r="CQ20" s="590"/>
      <c r="CR20" s="25"/>
      <c r="CS20" s="17"/>
      <c r="CT20" s="17"/>
      <c r="CU20" s="17"/>
      <c r="CV20" s="17"/>
      <c r="CW20" s="17"/>
      <c r="CX20" s="17"/>
      <c r="CY20" s="17"/>
      <c r="CZ20" s="26"/>
      <c r="DA20" s="26"/>
      <c r="DB20" s="26"/>
      <c r="DC20" s="26"/>
      <c r="DD20" s="26"/>
      <c r="DE20" s="27"/>
      <c r="DG20" s="600">
        <v>1</v>
      </c>
      <c r="DH20" s="158" t="s">
        <v>256</v>
      </c>
      <c r="DI20" s="493">
        <v>8</v>
      </c>
      <c r="DJ20" s="496">
        <v>1</v>
      </c>
      <c r="DK20" s="494" t="s">
        <v>35</v>
      </c>
      <c r="DL20" s="856" t="s">
        <v>33</v>
      </c>
      <c r="DM20" s="844"/>
      <c r="DN20" s="928" t="s">
        <v>427</v>
      </c>
      <c r="DO20" s="928"/>
      <c r="DP20" s="928"/>
      <c r="DQ20" s="928"/>
      <c r="DR20" s="928"/>
      <c r="DS20" s="928"/>
      <c r="DT20" s="928" t="s">
        <v>427</v>
      </c>
      <c r="DU20" s="928"/>
      <c r="DV20" s="928"/>
      <c r="DW20" s="928"/>
      <c r="DX20" s="928"/>
      <c r="DY20" s="928"/>
      <c r="DZ20" s="928" t="s">
        <v>428</v>
      </c>
      <c r="EA20" s="928"/>
      <c r="EB20" s="928"/>
      <c r="EC20" s="928"/>
      <c r="ED20" s="928"/>
      <c r="EE20" s="928"/>
      <c r="EF20" s="928"/>
      <c r="EG20" s="928"/>
      <c r="EH20" s="928" t="s">
        <v>189</v>
      </c>
      <c r="EI20" s="928"/>
      <c r="EJ20" s="928"/>
      <c r="EK20" s="928"/>
      <c r="EL20" s="928"/>
      <c r="EM20" s="928"/>
      <c r="EN20" s="928" t="s">
        <v>429</v>
      </c>
      <c r="EO20" s="928"/>
      <c r="EP20" s="928"/>
      <c r="EQ20" s="928"/>
      <c r="ER20" s="928" t="s">
        <v>430</v>
      </c>
      <c r="ES20" s="928"/>
      <c r="ET20" s="928"/>
      <c r="EU20" s="928"/>
      <c r="EV20" s="928"/>
      <c r="EW20" s="928"/>
      <c r="EX20" s="682" t="s">
        <v>431</v>
      </c>
      <c r="EY20" s="683"/>
      <c r="EZ20" s="683"/>
      <c r="FA20" s="683"/>
      <c r="FB20" s="683"/>
      <c r="FC20" s="683"/>
      <c r="FD20" s="765"/>
      <c r="FE20" s="730" t="s">
        <v>432</v>
      </c>
      <c r="FF20" s="673"/>
      <c r="FG20" s="673"/>
      <c r="FH20" s="674"/>
      <c r="FI20" s="672" t="s">
        <v>464</v>
      </c>
      <c r="FJ20" s="673"/>
      <c r="FK20" s="22"/>
      <c r="FL20" s="23"/>
      <c r="FM20" s="23"/>
      <c r="FN20" s="24"/>
      <c r="FO20" s="710" t="s">
        <v>464</v>
      </c>
      <c r="FP20" s="705"/>
      <c r="FQ20" s="705"/>
      <c r="FR20" s="705" t="s">
        <v>134</v>
      </c>
      <c r="FS20" s="705"/>
      <c r="FT20" s="705"/>
      <c r="FU20" s="705"/>
      <c r="FV20" s="705"/>
      <c r="FW20" s="705"/>
      <c r="FX20" s="705"/>
      <c r="FY20" s="705"/>
      <c r="FZ20" s="672" t="s">
        <v>465</v>
      </c>
      <c r="GA20" s="673"/>
      <c r="GB20" s="673"/>
      <c r="GC20" s="673"/>
      <c r="GD20" s="673"/>
      <c r="GE20" s="674"/>
      <c r="GF20" s="672" t="s">
        <v>466</v>
      </c>
      <c r="GG20" s="673"/>
      <c r="GH20" s="673"/>
      <c r="GI20" s="673"/>
      <c r="GJ20" s="673"/>
      <c r="GK20" s="673"/>
      <c r="GL20" s="673"/>
      <c r="GM20" s="674"/>
      <c r="GP20" s="759"/>
      <c r="GQ20" s="759"/>
      <c r="GR20" s="759"/>
      <c r="GS20" s="759"/>
      <c r="GT20" s="20"/>
      <c r="GU20" s="21"/>
      <c r="GV20" s="769" t="s">
        <v>509</v>
      </c>
      <c r="GW20" s="770"/>
      <c r="GX20" s="28"/>
      <c r="GY20" s="18"/>
      <c r="GZ20" s="18"/>
      <c r="HA20" s="18"/>
      <c r="HB20" s="18"/>
      <c r="HC20" s="18"/>
      <c r="HD20" s="18"/>
      <c r="HE20" s="18"/>
      <c r="HF20" s="26"/>
      <c r="HG20" s="26"/>
      <c r="HH20" s="26"/>
      <c r="HI20" s="26"/>
      <c r="HJ20" s="26"/>
      <c r="HK20" s="27"/>
    </row>
    <row r="21" spans="1:219" ht="25.5" customHeight="1">
      <c r="A21" s="600">
        <v>6</v>
      </c>
      <c r="B21" s="210" t="s">
        <v>269</v>
      </c>
      <c r="C21" s="138">
        <v>9</v>
      </c>
      <c r="D21" s="163">
        <v>1</v>
      </c>
      <c r="E21" s="282" t="s">
        <v>34</v>
      </c>
      <c r="F21" s="181"/>
      <c r="G21" s="29"/>
      <c r="H21" s="325"/>
      <c r="I21" s="326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535">
        <v>62</v>
      </c>
      <c r="Y21" s="535">
        <v>62</v>
      </c>
      <c r="Z21" s="535">
        <v>62</v>
      </c>
      <c r="AA21" s="535">
        <v>62</v>
      </c>
      <c r="AB21" s="327" t="s">
        <v>287</v>
      </c>
      <c r="AC21" s="1124"/>
      <c r="AD21" s="1124"/>
      <c r="AE21" s="1124"/>
      <c r="AF21" s="1124"/>
      <c r="AG21" s="328"/>
      <c r="AH21" s="1125" t="s">
        <v>291</v>
      </c>
      <c r="AI21" s="1126"/>
      <c r="AJ21" s="30"/>
      <c r="AK21" s="31"/>
      <c r="AL21" s="32"/>
      <c r="AM21" s="33"/>
      <c r="AN21" s="33"/>
      <c r="AO21" s="33"/>
      <c r="AP21" s="33"/>
      <c r="AQ21" s="33"/>
      <c r="AR21" s="33"/>
      <c r="AS21" s="34"/>
      <c r="AT21" s="117"/>
      <c r="AU21" s="118"/>
      <c r="AV21" s="35"/>
      <c r="AW21" s="36"/>
      <c r="AX21" s="36"/>
      <c r="AY21" s="36"/>
      <c r="AZ21" s="36"/>
      <c r="BA21" s="36"/>
      <c r="BB21" s="36"/>
      <c r="BC21" s="74"/>
      <c r="BD21" s="525"/>
      <c r="BE21" s="22"/>
      <c r="BF21" s="23"/>
      <c r="BG21" s="23"/>
      <c r="BH21" s="24"/>
      <c r="BI21" s="523"/>
      <c r="BJ21" s="1127"/>
      <c r="BK21" s="1128"/>
      <c r="BL21" s="235"/>
      <c r="BM21" s="330"/>
      <c r="BN21" s="1127"/>
      <c r="BO21" s="1128"/>
      <c r="BP21" s="235"/>
      <c r="BQ21" s="330"/>
      <c r="BR21" s="235"/>
      <c r="BS21" s="330"/>
      <c r="BT21" s="129"/>
      <c r="BU21" s="130"/>
      <c r="BV21" s="235"/>
      <c r="BW21" s="330"/>
      <c r="BX21" s="235"/>
      <c r="BY21" s="330"/>
      <c r="BZ21" s="235"/>
      <c r="CA21" s="330"/>
      <c r="CB21" s="235"/>
      <c r="CC21" s="330"/>
      <c r="CD21" s="235"/>
      <c r="CE21" s="330"/>
      <c r="CF21" s="235"/>
      <c r="CG21" s="330"/>
      <c r="CH21" s="235"/>
      <c r="CI21" s="330"/>
      <c r="CJ21" s="235"/>
      <c r="CK21" s="330"/>
      <c r="CL21" s="235"/>
      <c r="CM21" s="330"/>
      <c r="CN21" s="235"/>
      <c r="CO21" s="330"/>
      <c r="CP21" s="235"/>
      <c r="CQ21" s="330"/>
      <c r="CR21" s="25"/>
      <c r="CS21" s="17"/>
      <c r="CT21" s="17"/>
      <c r="CU21" s="17"/>
      <c r="CV21" s="17"/>
      <c r="CW21" s="17"/>
      <c r="CX21" s="17"/>
      <c r="CY21" s="17"/>
      <c r="CZ21" s="26"/>
      <c r="DA21" s="26"/>
      <c r="DB21" s="26"/>
      <c r="DC21" s="26"/>
      <c r="DD21" s="26"/>
      <c r="DE21" s="27"/>
      <c r="DG21" s="600">
        <v>2</v>
      </c>
      <c r="DH21" s="158" t="s">
        <v>221</v>
      </c>
      <c r="DI21" s="493">
        <v>10</v>
      </c>
      <c r="DJ21" s="496">
        <v>1</v>
      </c>
      <c r="DK21" s="494" t="s">
        <v>35</v>
      </c>
      <c r="DL21" s="856"/>
      <c r="DM21" s="844"/>
      <c r="DN21" s="824"/>
      <c r="DO21" s="920"/>
      <c r="DP21" s="784"/>
      <c r="DQ21" s="784"/>
      <c r="DR21" s="784"/>
      <c r="DS21" s="784"/>
      <c r="DT21" s="784"/>
      <c r="DU21" s="784"/>
      <c r="DV21" s="784"/>
      <c r="DW21" s="784"/>
      <c r="DX21" s="784"/>
      <c r="DY21" s="784"/>
      <c r="DZ21" s="807" t="s">
        <v>7</v>
      </c>
      <c r="EA21" s="807"/>
      <c r="EB21" s="807"/>
      <c r="EC21" s="807"/>
      <c r="ED21" s="807"/>
      <c r="EE21" s="808"/>
      <c r="EF21" s="637" t="s">
        <v>467</v>
      </c>
      <c r="EG21" s="633"/>
      <c r="EH21" s="634"/>
      <c r="EI21" s="632" t="s">
        <v>424</v>
      </c>
      <c r="EJ21" s="633"/>
      <c r="EK21" s="633"/>
      <c r="EL21" s="633"/>
      <c r="EM21" s="633"/>
      <c r="EN21" s="634"/>
      <c r="EO21" s="632" t="s">
        <v>425</v>
      </c>
      <c r="EP21" s="633"/>
      <c r="EQ21" s="633"/>
      <c r="ER21" s="633"/>
      <c r="ES21" s="633"/>
      <c r="ET21" s="633"/>
      <c r="EU21" s="634"/>
      <c r="EV21" s="632" t="s">
        <v>426</v>
      </c>
      <c r="EW21" s="633"/>
      <c r="EX21" s="633"/>
      <c r="EY21" s="633"/>
      <c r="EZ21" s="633"/>
      <c r="FA21" s="633"/>
      <c r="FB21" s="633"/>
      <c r="FC21" s="633"/>
      <c r="FD21" s="686"/>
      <c r="FE21" s="830" t="s">
        <v>504</v>
      </c>
      <c r="FF21" s="633"/>
      <c r="FG21" s="633"/>
      <c r="FH21" s="633"/>
      <c r="FI21" s="634"/>
      <c r="FJ21" s="567" t="s">
        <v>525</v>
      </c>
      <c r="FK21" s="22"/>
      <c r="FL21" s="23"/>
      <c r="FM21" s="23"/>
      <c r="FN21" s="24"/>
      <c r="FO21" s="775" t="s">
        <v>466</v>
      </c>
      <c r="FP21" s="774"/>
      <c r="FQ21" s="774"/>
      <c r="FR21" s="774"/>
      <c r="FS21" s="774" t="s">
        <v>505</v>
      </c>
      <c r="FT21" s="774"/>
      <c r="FU21" s="774"/>
      <c r="FV21" s="774"/>
      <c r="FW21" s="774"/>
      <c r="FX21" s="774"/>
      <c r="FY21" s="774"/>
      <c r="FZ21" s="774"/>
      <c r="GA21" s="774" t="s">
        <v>506</v>
      </c>
      <c r="GB21" s="774"/>
      <c r="GC21" s="774"/>
      <c r="GD21" s="774"/>
      <c r="GE21" s="774"/>
      <c r="GF21" s="632" t="s">
        <v>163</v>
      </c>
      <c r="GG21" s="633"/>
      <c r="GH21" s="634"/>
      <c r="GI21" s="632" t="s">
        <v>507</v>
      </c>
      <c r="GJ21" s="633"/>
      <c r="GK21" s="633"/>
      <c r="GL21" s="633"/>
      <c r="GM21" s="633"/>
      <c r="GN21" s="633"/>
      <c r="GO21" s="633"/>
      <c r="GP21" s="634"/>
      <c r="GQ21" s="632" t="s">
        <v>508</v>
      </c>
      <c r="GR21" s="633"/>
      <c r="GS21" s="634"/>
      <c r="GT21" s="516"/>
      <c r="GU21" s="517"/>
      <c r="GV21" s="771"/>
      <c r="GW21" s="772"/>
      <c r="GX21" s="28"/>
      <c r="GY21" s="18"/>
      <c r="GZ21" s="18"/>
      <c r="HA21" s="18"/>
      <c r="HB21" s="18"/>
      <c r="HC21" s="18"/>
      <c r="HD21" s="18"/>
      <c r="HE21" s="18"/>
      <c r="HF21" s="26"/>
      <c r="HG21" s="26"/>
      <c r="HH21" s="26"/>
      <c r="HI21" s="26"/>
      <c r="HJ21" s="26"/>
      <c r="HK21" s="27"/>
    </row>
    <row r="22" spans="1:219" ht="25.5" customHeight="1">
      <c r="A22" s="600">
        <v>7</v>
      </c>
      <c r="B22" s="210" t="s">
        <v>267</v>
      </c>
      <c r="C22" s="138">
        <v>2</v>
      </c>
      <c r="D22" s="163">
        <v>1</v>
      </c>
      <c r="E22" s="282" t="s">
        <v>34</v>
      </c>
      <c r="F22" s="133"/>
      <c r="G22" s="29"/>
      <c r="H22" s="325"/>
      <c r="I22" s="326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331">
        <v>61</v>
      </c>
      <c r="Y22" s="332">
        <v>61</v>
      </c>
      <c r="Z22" s="332">
        <v>61</v>
      </c>
      <c r="AA22" s="333">
        <v>61</v>
      </c>
      <c r="AB22" s="327"/>
      <c r="AC22" s="1124"/>
      <c r="AD22" s="1124"/>
      <c r="AE22" s="1124"/>
      <c r="AF22" s="1124"/>
      <c r="AG22" s="328"/>
      <c r="AH22" s="1132"/>
      <c r="AI22" s="1133"/>
      <c r="AJ22" s="30"/>
      <c r="AK22" s="31"/>
      <c r="AL22" s="32"/>
      <c r="AM22" s="33"/>
      <c r="AN22" s="33"/>
      <c r="AO22" s="33"/>
      <c r="AP22" s="33"/>
      <c r="AQ22" s="33"/>
      <c r="AR22" s="33"/>
      <c r="AS22" s="34"/>
      <c r="AT22" s="117"/>
      <c r="AU22" s="118"/>
      <c r="AV22" s="35"/>
      <c r="AW22" s="36"/>
      <c r="AX22" s="36"/>
      <c r="AY22" s="36"/>
      <c r="AZ22" s="36"/>
      <c r="BA22" s="36"/>
      <c r="BB22" s="36"/>
      <c r="BC22" s="74"/>
      <c r="BD22" s="525"/>
      <c r="BE22" s="22"/>
      <c r="BF22" s="23"/>
      <c r="BG22" s="23"/>
      <c r="BH22" s="24"/>
      <c r="BI22" s="523"/>
      <c r="BJ22" s="1127"/>
      <c r="BK22" s="1128"/>
      <c r="BL22" s="235"/>
      <c r="BM22" s="330"/>
      <c r="BN22" s="1127"/>
      <c r="BO22" s="1128"/>
      <c r="BP22" s="235"/>
      <c r="BQ22" s="330"/>
      <c r="BR22" s="235"/>
      <c r="BS22" s="330"/>
      <c r="BT22" s="37"/>
      <c r="BU22" s="37"/>
      <c r="BV22" s="235"/>
      <c r="BW22" s="330"/>
      <c r="BX22" s="235"/>
      <c r="BY22" s="330"/>
      <c r="BZ22" s="235"/>
      <c r="CA22" s="330"/>
      <c r="CB22" s="235"/>
      <c r="CC22" s="330"/>
      <c r="CD22" s="235"/>
      <c r="CE22" s="330"/>
      <c r="CF22" s="235"/>
      <c r="CG22" s="330"/>
      <c r="CH22" s="235"/>
      <c r="CI22" s="330"/>
      <c r="CJ22" s="235"/>
      <c r="CK22" s="330"/>
      <c r="CL22" s="235"/>
      <c r="CM22" s="330"/>
      <c r="CN22" s="235"/>
      <c r="CO22" s="330"/>
      <c r="CP22" s="235"/>
      <c r="CQ22" s="330"/>
      <c r="CR22" s="25"/>
      <c r="CS22" s="17"/>
      <c r="CT22" s="17"/>
      <c r="CU22" s="17"/>
      <c r="CV22" s="17"/>
      <c r="CW22" s="17"/>
      <c r="CX22" s="17"/>
      <c r="CY22" s="17"/>
      <c r="CZ22" s="26"/>
      <c r="DA22" s="26"/>
      <c r="DB22" s="26"/>
      <c r="DC22" s="26"/>
      <c r="DD22" s="26"/>
      <c r="DE22" s="27"/>
      <c r="DG22" s="600">
        <v>3</v>
      </c>
      <c r="DH22" s="158" t="s">
        <v>222</v>
      </c>
      <c r="DI22" s="493">
        <v>19</v>
      </c>
      <c r="DJ22" s="496">
        <v>1</v>
      </c>
      <c r="DK22" s="494" t="s">
        <v>35</v>
      </c>
      <c r="DL22" s="856"/>
      <c r="DM22" s="844"/>
      <c r="DN22" s="924"/>
      <c r="DO22" s="924"/>
      <c r="DP22" s="826"/>
      <c r="DQ22" s="826"/>
      <c r="DR22" s="826"/>
      <c r="DS22" s="826"/>
      <c r="DT22" s="826"/>
      <c r="DU22" s="826"/>
      <c r="DV22" s="826"/>
      <c r="DW22" s="826"/>
      <c r="DX22" s="325"/>
      <c r="DY22" s="501"/>
      <c r="DZ22" s="639"/>
      <c r="EA22" s="639"/>
      <c r="EB22" s="639"/>
      <c r="EC22" s="639"/>
      <c r="ED22" s="639"/>
      <c r="EE22" s="785"/>
      <c r="EF22" s="637" t="s">
        <v>435</v>
      </c>
      <c r="EG22" s="633"/>
      <c r="EH22" s="634"/>
      <c r="EI22" s="632" t="s">
        <v>436</v>
      </c>
      <c r="EJ22" s="763"/>
      <c r="EK22" s="763"/>
      <c r="EL22" s="763"/>
      <c r="EM22" s="763"/>
      <c r="EN22" s="763"/>
      <c r="EO22" s="768"/>
      <c r="EP22" s="632" t="s">
        <v>434</v>
      </c>
      <c r="EQ22" s="633"/>
      <c r="ER22" s="633"/>
      <c r="ES22" s="633"/>
      <c r="ET22" s="633"/>
      <c r="EU22" s="634"/>
      <c r="EV22" s="632" t="s">
        <v>433</v>
      </c>
      <c r="EW22" s="633"/>
      <c r="EX22" s="633"/>
      <c r="EY22" s="633"/>
      <c r="EZ22" s="633"/>
      <c r="FA22" s="633"/>
      <c r="FB22" s="633"/>
      <c r="FC22" s="633"/>
      <c r="FD22" s="686"/>
      <c r="FE22" s="830" t="s">
        <v>460</v>
      </c>
      <c r="FF22" s="633"/>
      <c r="FG22" s="634"/>
      <c r="FH22" s="632" t="s">
        <v>461</v>
      </c>
      <c r="FI22" s="633"/>
      <c r="FJ22" s="633"/>
      <c r="FK22" s="22"/>
      <c r="FL22" s="23"/>
      <c r="FM22" s="23"/>
      <c r="FN22" s="24"/>
      <c r="FO22" s="775" t="s">
        <v>461</v>
      </c>
      <c r="FP22" s="774"/>
      <c r="FQ22" s="774"/>
      <c r="FR22" s="774"/>
      <c r="FS22" s="774" t="s">
        <v>462</v>
      </c>
      <c r="FT22" s="774"/>
      <c r="FU22" s="774"/>
      <c r="FV22" s="774"/>
      <c r="FW22" s="774"/>
      <c r="FX22" s="774"/>
      <c r="FY22" s="774"/>
      <c r="FZ22" s="774" t="s">
        <v>420</v>
      </c>
      <c r="GA22" s="774"/>
      <c r="GB22" s="774"/>
      <c r="GC22" s="774"/>
      <c r="GD22" s="774"/>
      <c r="GE22" s="774"/>
      <c r="GF22" s="774" t="s">
        <v>421</v>
      </c>
      <c r="GG22" s="774"/>
      <c r="GH22" s="774"/>
      <c r="GI22" s="774"/>
      <c r="GJ22" s="774"/>
      <c r="GK22" s="774"/>
      <c r="GL22" s="774"/>
      <c r="GM22" s="774"/>
      <c r="GN22" s="632" t="s">
        <v>463</v>
      </c>
      <c r="GO22" s="633"/>
      <c r="GP22" s="634"/>
      <c r="GQ22" s="632" t="s">
        <v>422</v>
      </c>
      <c r="GR22" s="633"/>
      <c r="GS22" s="633"/>
      <c r="GT22" s="633"/>
      <c r="GU22" s="633"/>
      <c r="GV22" s="633"/>
      <c r="GW22" s="686"/>
      <c r="GX22" s="28"/>
      <c r="GY22" s="18"/>
      <c r="GZ22" s="18"/>
      <c r="HA22" s="18"/>
      <c r="HB22" s="18"/>
      <c r="HC22" s="18"/>
      <c r="HD22" s="18"/>
      <c r="HE22" s="18"/>
      <c r="HF22" s="26"/>
      <c r="HG22" s="26"/>
      <c r="HH22" s="26"/>
      <c r="HI22" s="26"/>
      <c r="HJ22" s="26"/>
      <c r="HK22" s="27"/>
    </row>
    <row r="23" spans="1:219" ht="25.5" customHeight="1" thickBot="1">
      <c r="A23" s="600">
        <v>8</v>
      </c>
      <c r="B23" s="445" t="s">
        <v>268</v>
      </c>
      <c r="C23" s="138">
        <v>5</v>
      </c>
      <c r="D23" s="163">
        <v>1</v>
      </c>
      <c r="E23" s="282" t="s">
        <v>34</v>
      </c>
      <c r="F23" s="133"/>
      <c r="G23" s="29"/>
      <c r="H23" s="334"/>
      <c r="I23" s="335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331">
        <v>63</v>
      </c>
      <c r="Y23" s="332">
        <v>63</v>
      </c>
      <c r="Z23" s="332">
        <v>63</v>
      </c>
      <c r="AA23" s="333">
        <v>63</v>
      </c>
      <c r="AB23" s="336"/>
      <c r="AC23" s="1134"/>
      <c r="AD23" s="1134"/>
      <c r="AE23" s="1134"/>
      <c r="AF23" s="1134"/>
      <c r="AG23" s="337"/>
      <c r="AH23" s="1135"/>
      <c r="AI23" s="1136"/>
      <c r="AJ23" s="30"/>
      <c r="AK23" s="31"/>
      <c r="AL23" s="32"/>
      <c r="AM23" s="33"/>
      <c r="AN23" s="33"/>
      <c r="AO23" s="33"/>
      <c r="AP23" s="33"/>
      <c r="AQ23" s="33"/>
      <c r="AR23" s="33"/>
      <c r="AS23" s="34"/>
      <c r="AT23" s="338"/>
      <c r="AU23" s="339"/>
      <c r="AV23" s="35"/>
      <c r="AW23" s="36"/>
      <c r="AX23" s="36"/>
      <c r="AY23" s="36"/>
      <c r="AZ23" s="36"/>
      <c r="BA23" s="36"/>
      <c r="BB23" s="36"/>
      <c r="BC23" s="74"/>
      <c r="BD23" s="526"/>
      <c r="BE23" s="22"/>
      <c r="BF23" s="23"/>
      <c r="BG23" s="23"/>
      <c r="BH23" s="24"/>
      <c r="BI23" s="524"/>
      <c r="BJ23" s="1137"/>
      <c r="BK23" s="1138"/>
      <c r="BL23" s="291"/>
      <c r="BM23" s="340"/>
      <c r="BN23" s="1137"/>
      <c r="BO23" s="1138"/>
      <c r="BP23" s="235"/>
      <c r="BQ23" s="330"/>
      <c r="BR23" s="235"/>
      <c r="BS23" s="330"/>
      <c r="BT23" s="37"/>
      <c r="BU23" s="37"/>
      <c r="BV23" s="235"/>
      <c r="BW23" s="330"/>
      <c r="BX23" s="235"/>
      <c r="BY23" s="330"/>
      <c r="BZ23" s="235"/>
      <c r="CA23" s="330"/>
      <c r="CB23" s="235"/>
      <c r="CC23" s="330"/>
      <c r="CD23" s="235"/>
      <c r="CE23" s="330"/>
      <c r="CF23" s="235"/>
      <c r="CG23" s="330"/>
      <c r="CH23" s="235"/>
      <c r="CI23" s="330"/>
      <c r="CJ23" s="235"/>
      <c r="CK23" s="330"/>
      <c r="CL23" s="235"/>
      <c r="CM23" s="330"/>
      <c r="CN23" s="235"/>
      <c r="CO23" s="330"/>
      <c r="CP23" s="235"/>
      <c r="CQ23" s="330"/>
      <c r="CR23" s="25"/>
      <c r="CS23" s="17"/>
      <c r="CT23" s="17"/>
      <c r="CU23" s="17"/>
      <c r="CV23" s="17"/>
      <c r="CW23" s="17"/>
      <c r="CX23" s="17"/>
      <c r="CY23" s="17"/>
      <c r="CZ23" s="26"/>
      <c r="DA23" s="26"/>
      <c r="DB23" s="26"/>
      <c r="DC23" s="26"/>
      <c r="DD23" s="26"/>
      <c r="DE23" s="27"/>
      <c r="DG23" s="600">
        <v>4</v>
      </c>
      <c r="DH23" s="158" t="s">
        <v>223</v>
      </c>
      <c r="DI23" s="186">
        <v>3</v>
      </c>
      <c r="DJ23" s="594">
        <v>1</v>
      </c>
      <c r="DK23" s="214" t="s">
        <v>35</v>
      </c>
      <c r="DL23" s="856"/>
      <c r="DM23" s="844"/>
      <c r="DN23" s="924"/>
      <c r="DO23" s="924"/>
      <c r="DP23" s="826"/>
      <c r="DQ23" s="826"/>
      <c r="DR23" s="826"/>
      <c r="DS23" s="826"/>
      <c r="DT23" s="826"/>
      <c r="DU23" s="826"/>
      <c r="DV23" s="826"/>
      <c r="DW23" s="826"/>
      <c r="DX23" s="826"/>
      <c r="DY23" s="826"/>
      <c r="DZ23" s="826"/>
      <c r="EA23" s="826"/>
      <c r="EB23" s="826"/>
      <c r="EC23" s="826"/>
      <c r="ED23" s="826"/>
      <c r="EE23" s="826"/>
      <c r="EF23" s="826"/>
      <c r="EG23" s="826"/>
      <c r="EH23" s="635"/>
      <c r="EI23" s="636"/>
      <c r="EJ23" s="1000" t="s">
        <v>7</v>
      </c>
      <c r="EK23" s="807"/>
      <c r="EL23" s="807"/>
      <c r="EM23" s="807"/>
      <c r="EN23" s="807"/>
      <c r="EO23" s="807"/>
      <c r="EP23" s="479"/>
      <c r="EQ23" s="687" t="s">
        <v>439</v>
      </c>
      <c r="ER23" s="655"/>
      <c r="ES23" s="655"/>
      <c r="ET23" s="654" t="s">
        <v>440</v>
      </c>
      <c r="EU23" s="655"/>
      <c r="EV23" s="656"/>
      <c r="EW23" s="654" t="s">
        <v>437</v>
      </c>
      <c r="EX23" s="655"/>
      <c r="EY23" s="655"/>
      <c r="EZ23" s="655"/>
      <c r="FA23" s="655"/>
      <c r="FB23" s="654" t="s">
        <v>438</v>
      </c>
      <c r="FC23" s="655"/>
      <c r="FD23" s="655"/>
      <c r="FE23" s="688"/>
      <c r="FF23" s="685" t="s">
        <v>503</v>
      </c>
      <c r="FG23" s="655"/>
      <c r="FH23" s="655"/>
      <c r="FI23" s="655"/>
      <c r="FJ23" s="688"/>
      <c r="FK23" s="22"/>
      <c r="FL23" s="23"/>
      <c r="FM23" s="23"/>
      <c r="FN23" s="24"/>
      <c r="FO23" s="685" t="s">
        <v>502</v>
      </c>
      <c r="FP23" s="655"/>
      <c r="FQ23" s="656"/>
      <c r="FR23" s="654" t="s">
        <v>441</v>
      </c>
      <c r="FS23" s="655"/>
      <c r="FT23" s="655"/>
      <c r="FU23" s="655"/>
      <c r="FV23" s="655"/>
      <c r="FW23" s="655"/>
      <c r="FX23" s="656"/>
      <c r="FY23" s="654" t="s">
        <v>442</v>
      </c>
      <c r="FZ23" s="655"/>
      <c r="GA23" s="655"/>
      <c r="GB23" s="655"/>
      <c r="GC23" s="655"/>
      <c r="GD23" s="655"/>
      <c r="GE23" s="656"/>
      <c r="GF23" s="654" t="s">
        <v>443</v>
      </c>
      <c r="GG23" s="655"/>
      <c r="GH23" s="655"/>
      <c r="GI23" s="655"/>
      <c r="GJ23" s="655"/>
      <c r="GK23" s="655"/>
      <c r="GL23" s="655"/>
      <c r="GM23" s="656"/>
      <c r="GN23" s="654" t="s">
        <v>144</v>
      </c>
      <c r="GO23" s="655"/>
      <c r="GP23" s="655"/>
      <c r="GQ23" s="655"/>
      <c r="GR23" s="655"/>
      <c r="GS23" s="655"/>
      <c r="GT23" s="656"/>
      <c r="GU23" s="654" t="s">
        <v>444</v>
      </c>
      <c r="GV23" s="655"/>
      <c r="GW23" s="688"/>
      <c r="GX23" s="28"/>
      <c r="GY23" s="18"/>
      <c r="GZ23" s="18"/>
      <c r="HA23" s="18"/>
      <c r="HB23" s="18"/>
      <c r="HC23" s="18"/>
      <c r="HD23" s="18"/>
      <c r="HE23" s="18"/>
      <c r="HF23" s="26"/>
      <c r="HG23" s="26"/>
      <c r="HH23" s="26"/>
      <c r="HI23" s="26"/>
      <c r="HJ23" s="26"/>
      <c r="HK23" s="27"/>
    </row>
    <row r="24" spans="1:219" ht="25.5" customHeight="1" thickBot="1">
      <c r="A24" s="849" t="s">
        <v>32</v>
      </c>
      <c r="B24" s="850"/>
      <c r="C24" s="139">
        <f>SUM(C25:C40)</f>
        <v>173</v>
      </c>
      <c r="D24" s="164"/>
      <c r="E24" s="136"/>
      <c r="F24" s="226" t="s">
        <v>305</v>
      </c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43"/>
      <c r="AW24" s="269"/>
      <c r="AX24" s="13"/>
      <c r="AY24" s="13"/>
      <c r="AZ24" s="13"/>
      <c r="BA24" s="13"/>
      <c r="BB24" s="13"/>
      <c r="BC24" s="13"/>
      <c r="BD24" s="231"/>
      <c r="BE24" s="22"/>
      <c r="BF24" s="23"/>
      <c r="BG24" s="23"/>
      <c r="BH24" s="24"/>
      <c r="BI24" s="53"/>
      <c r="BJ24" s="13"/>
      <c r="BK24" s="13"/>
      <c r="BL24" s="13"/>
      <c r="BM24" s="1139" t="s">
        <v>326</v>
      </c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341"/>
      <c r="CR24" s="25"/>
      <c r="CS24" s="17"/>
      <c r="CT24" s="17"/>
      <c r="CU24" s="17"/>
      <c r="CV24" s="17"/>
      <c r="CW24" s="17"/>
      <c r="CX24" s="17"/>
      <c r="CY24" s="17"/>
      <c r="CZ24" s="26"/>
      <c r="DA24" s="26"/>
      <c r="DB24" s="26"/>
      <c r="DC24" s="26"/>
      <c r="DD24" s="26"/>
      <c r="DE24" s="27"/>
      <c r="DG24" s="600">
        <v>5</v>
      </c>
      <c r="DH24" s="159" t="s">
        <v>361</v>
      </c>
      <c r="DI24" s="186">
        <v>12</v>
      </c>
      <c r="DJ24" s="186">
        <v>1</v>
      </c>
      <c r="DK24" s="276" t="s">
        <v>35</v>
      </c>
      <c r="DL24" s="925"/>
      <c r="DM24" s="926"/>
      <c r="DN24" s="891"/>
      <c r="DO24" s="891"/>
      <c r="DP24" s="729"/>
      <c r="DQ24" s="729"/>
      <c r="DR24" s="729"/>
      <c r="DS24" s="729"/>
      <c r="DT24" s="729"/>
      <c r="DU24" s="729"/>
      <c r="DV24" s="729"/>
      <c r="DW24" s="729"/>
      <c r="DX24" s="729"/>
      <c r="DY24" s="729"/>
      <c r="DZ24" s="729"/>
      <c r="EA24" s="729"/>
      <c r="EB24" s="729"/>
      <c r="EC24" s="729"/>
      <c r="ED24" s="729"/>
      <c r="EE24" s="729"/>
      <c r="EF24" s="729"/>
      <c r="EG24" s="729"/>
      <c r="EH24" s="729"/>
      <c r="EI24" s="729"/>
      <c r="EJ24" s="715"/>
      <c r="EK24" s="716"/>
      <c r="EL24" s="716"/>
      <c r="EM24" s="716"/>
      <c r="EN24" s="716"/>
      <c r="EO24" s="716"/>
      <c r="EP24" s="507"/>
      <c r="EQ24" s="507"/>
      <c r="ER24" s="515"/>
      <c r="ES24" s="657" t="s">
        <v>449</v>
      </c>
      <c r="ET24" s="658"/>
      <c r="EU24" s="659"/>
      <c r="EV24" s="657" t="s">
        <v>448</v>
      </c>
      <c r="EW24" s="658"/>
      <c r="EX24" s="658"/>
      <c r="EY24" s="658"/>
      <c r="EZ24" s="659"/>
      <c r="FA24" s="657" t="s">
        <v>447</v>
      </c>
      <c r="FB24" s="658"/>
      <c r="FC24" s="658"/>
      <c r="FD24" s="689"/>
      <c r="FE24" s="704" t="s">
        <v>446</v>
      </c>
      <c r="FF24" s="658"/>
      <c r="FG24" s="658"/>
      <c r="FH24" s="658"/>
      <c r="FI24" s="657" t="s">
        <v>445</v>
      </c>
      <c r="FJ24" s="689"/>
      <c r="FK24" s="22"/>
      <c r="FL24" s="23"/>
      <c r="FM24" s="23"/>
      <c r="FN24" s="24"/>
      <c r="FO24" s="704" t="s">
        <v>445</v>
      </c>
      <c r="FP24" s="659"/>
      <c r="FQ24" s="657" t="s">
        <v>459</v>
      </c>
      <c r="FR24" s="658"/>
      <c r="FS24" s="658"/>
      <c r="FT24" s="658"/>
      <c r="FU24" s="659"/>
      <c r="FV24" s="657" t="s">
        <v>450</v>
      </c>
      <c r="FW24" s="658"/>
      <c r="FX24" s="659"/>
      <c r="FY24" s="657" t="s">
        <v>451</v>
      </c>
      <c r="FZ24" s="658"/>
      <c r="GA24" s="659"/>
      <c r="GB24" s="657" t="s">
        <v>452</v>
      </c>
      <c r="GC24" s="658"/>
      <c r="GD24" s="659"/>
      <c r="GE24" s="657" t="s">
        <v>453</v>
      </c>
      <c r="GF24" s="658"/>
      <c r="GG24" s="659"/>
      <c r="GH24" s="657" t="s">
        <v>454</v>
      </c>
      <c r="GI24" s="658"/>
      <c r="GJ24" s="658"/>
      <c r="GK24" s="659"/>
      <c r="GL24" s="657" t="s">
        <v>455</v>
      </c>
      <c r="GM24" s="658"/>
      <c r="GN24" s="659"/>
      <c r="GO24" s="657" t="s">
        <v>456</v>
      </c>
      <c r="GP24" s="658"/>
      <c r="GQ24" s="659"/>
      <c r="GR24" s="657" t="s">
        <v>457</v>
      </c>
      <c r="GS24" s="658"/>
      <c r="GT24" s="659"/>
      <c r="GU24" s="657" t="s">
        <v>458</v>
      </c>
      <c r="GV24" s="658"/>
      <c r="GW24" s="689"/>
      <c r="GX24" s="28"/>
      <c r="GY24" s="18"/>
      <c r="GZ24" s="18"/>
      <c r="HA24" s="18"/>
      <c r="HB24" s="18"/>
      <c r="HC24" s="18"/>
      <c r="HD24" s="18"/>
      <c r="HE24" s="18"/>
      <c r="HF24" s="26"/>
      <c r="HG24" s="26"/>
      <c r="HH24" s="26"/>
      <c r="HI24" s="26"/>
      <c r="HJ24" s="26"/>
      <c r="HK24" s="27"/>
    </row>
    <row r="25" spans="1:219" ht="25.5" customHeight="1" thickBot="1">
      <c r="A25" s="1012">
        <v>1</v>
      </c>
      <c r="B25" s="199" t="s">
        <v>309</v>
      </c>
      <c r="C25" s="200">
        <v>12</v>
      </c>
      <c r="D25" s="1076">
        <v>2</v>
      </c>
      <c r="E25" s="196" t="s">
        <v>35</v>
      </c>
      <c r="F25" s="133"/>
      <c r="G25" s="29"/>
      <c r="H25" s="1140">
        <v>7</v>
      </c>
      <c r="I25" s="1140">
        <v>7</v>
      </c>
      <c r="J25" s="1140">
        <v>7</v>
      </c>
      <c r="K25" s="1140">
        <v>7</v>
      </c>
      <c r="L25" s="1140">
        <v>7</v>
      </c>
      <c r="M25" s="1140">
        <v>7</v>
      </c>
      <c r="N25" s="1141"/>
      <c r="O25" s="1141"/>
      <c r="P25" s="1141"/>
      <c r="Q25" s="1141"/>
      <c r="R25" s="1141"/>
      <c r="S25" s="1141"/>
      <c r="T25" s="1141"/>
      <c r="U25" s="1141"/>
      <c r="V25" s="1141"/>
      <c r="W25" s="1141"/>
      <c r="X25" s="1141"/>
      <c r="Y25" s="1141"/>
      <c r="Z25" s="1141"/>
      <c r="AA25" s="1141"/>
      <c r="AB25" s="1141"/>
      <c r="AC25" s="1141"/>
      <c r="AD25" s="1141"/>
      <c r="AE25" s="1141"/>
      <c r="AF25" s="1141"/>
      <c r="AG25" s="1141"/>
      <c r="AH25" s="1141"/>
      <c r="AI25" s="1141"/>
      <c r="AJ25" s="1141"/>
      <c r="AK25" s="1141"/>
      <c r="AL25" s="1141"/>
      <c r="AM25" s="1141"/>
      <c r="AN25" s="1141"/>
      <c r="AO25" s="1141"/>
      <c r="AP25" s="30"/>
      <c r="AQ25" s="31"/>
      <c r="AR25" s="261"/>
      <c r="AS25" s="261"/>
      <c r="AT25" s="261"/>
      <c r="AU25" s="261"/>
      <c r="AV25" s="261"/>
      <c r="AW25" s="261"/>
      <c r="AX25" s="1142"/>
      <c r="AY25" s="1143"/>
      <c r="AZ25" s="1141"/>
      <c r="BA25" s="1141"/>
      <c r="BB25" s="1141"/>
      <c r="BC25" s="1144"/>
      <c r="BD25" s="275"/>
      <c r="BE25" s="22"/>
      <c r="BF25" s="23"/>
      <c r="BG25" s="23"/>
      <c r="BH25" s="24"/>
      <c r="BI25" s="543"/>
      <c r="BJ25" s="1145"/>
      <c r="BK25" s="1146"/>
      <c r="BL25" s="1145"/>
      <c r="BM25" s="1146"/>
      <c r="BN25" s="1145"/>
      <c r="BO25" s="1146"/>
      <c r="BP25" s="1145"/>
      <c r="BQ25" s="1146"/>
      <c r="BR25" s="1147">
        <v>7</v>
      </c>
      <c r="BS25" s="1148">
        <v>7</v>
      </c>
      <c r="BT25" s="1148">
        <v>7</v>
      </c>
      <c r="BU25" s="1149">
        <v>7</v>
      </c>
      <c r="BV25" s="1147">
        <v>7</v>
      </c>
      <c r="BW25" s="1148">
        <v>7</v>
      </c>
      <c r="BX25" s="1148">
        <v>7</v>
      </c>
      <c r="BY25" s="1149">
        <v>7</v>
      </c>
      <c r="BZ25" s="1147" t="s">
        <v>130</v>
      </c>
      <c r="CA25" s="1148"/>
      <c r="CB25" s="1148"/>
      <c r="CC25" s="1149"/>
      <c r="CD25" s="1145"/>
      <c r="CE25" s="1146"/>
      <c r="CF25" s="1141"/>
      <c r="CG25" s="1141"/>
      <c r="CH25" s="1141"/>
      <c r="CI25" s="1141"/>
      <c r="CJ25" s="30"/>
      <c r="CK25" s="31"/>
      <c r="CL25" s="38"/>
      <c r="CM25" s="38"/>
      <c r="CN25" s="38"/>
      <c r="CO25" s="38"/>
      <c r="CP25" s="38"/>
      <c r="CQ25" s="47"/>
      <c r="CR25" s="1150" t="s">
        <v>10</v>
      </c>
      <c r="CS25" s="1151"/>
      <c r="CT25" s="1152" t="s">
        <v>8</v>
      </c>
      <c r="CU25" s="1153"/>
      <c r="CV25" s="1153"/>
      <c r="CW25" s="1153"/>
      <c r="CX25" s="1153"/>
      <c r="CY25" s="1153"/>
      <c r="CZ25" s="1153"/>
      <c r="DA25" s="1153"/>
      <c r="DB25" s="1153"/>
      <c r="DC25" s="1153"/>
      <c r="DD25" s="1153"/>
      <c r="DE25" s="1154"/>
      <c r="DG25" s="849" t="s">
        <v>70</v>
      </c>
      <c r="DH25" s="850"/>
      <c r="DI25" s="161">
        <f>SUM(DI26:DI27)</f>
        <v>21</v>
      </c>
      <c r="DJ25" s="161"/>
      <c r="DK25" s="120"/>
      <c r="DL25" s="852" t="s">
        <v>364</v>
      </c>
      <c r="DM25" s="852"/>
      <c r="DN25" s="852"/>
      <c r="DO25" s="852"/>
      <c r="DP25" s="852"/>
      <c r="DQ25" s="852"/>
      <c r="DR25" s="852"/>
      <c r="DS25" s="852"/>
      <c r="DT25" s="852"/>
      <c r="DU25" s="852"/>
      <c r="DV25" s="852"/>
      <c r="DW25" s="852"/>
      <c r="DX25" s="852"/>
      <c r="DY25" s="852"/>
      <c r="DZ25" s="852"/>
      <c r="EA25" s="852"/>
      <c r="EB25" s="852"/>
      <c r="EC25" s="852"/>
      <c r="ED25" s="852"/>
      <c r="EE25" s="852"/>
      <c r="EF25" s="852"/>
      <c r="EG25" s="852"/>
      <c r="EH25" s="852"/>
      <c r="EI25" s="852"/>
      <c r="EJ25" s="852"/>
      <c r="EK25" s="852"/>
      <c r="EL25" s="852"/>
      <c r="EM25" s="852"/>
      <c r="EN25" s="852"/>
      <c r="EO25" s="852"/>
      <c r="EP25" s="852"/>
      <c r="EQ25" s="852"/>
      <c r="ER25" s="852"/>
      <c r="ES25" s="852"/>
      <c r="ET25" s="852"/>
      <c r="EU25" s="852"/>
      <c r="EV25" s="852"/>
      <c r="EW25" s="852"/>
      <c r="EX25" s="852"/>
      <c r="EY25" s="852"/>
      <c r="EZ25" s="852"/>
      <c r="FA25" s="852"/>
      <c r="FB25" s="53"/>
      <c r="FC25" s="13"/>
      <c r="FD25" s="13"/>
      <c r="FE25" s="13"/>
      <c r="FF25" s="13"/>
      <c r="FG25" s="13"/>
      <c r="FH25" s="13"/>
      <c r="FI25" s="13"/>
      <c r="FJ25" s="13"/>
      <c r="FK25" s="22"/>
      <c r="FL25" s="23"/>
      <c r="FM25" s="23"/>
      <c r="FN25" s="24"/>
      <c r="FO25" s="552"/>
      <c r="FP25" s="553"/>
      <c r="FQ25" s="553"/>
      <c r="FR25" s="553"/>
      <c r="FS25" s="13"/>
      <c r="FT25" s="628" t="s">
        <v>365</v>
      </c>
      <c r="FU25" s="628"/>
      <c r="FV25" s="628"/>
      <c r="FW25" s="628"/>
      <c r="FX25" s="628"/>
      <c r="FY25" s="628"/>
      <c r="FZ25" s="628"/>
      <c r="GA25" s="628"/>
      <c r="GB25" s="628"/>
      <c r="GC25" s="628"/>
      <c r="GD25" s="628"/>
      <c r="GE25" s="628"/>
      <c r="GF25" s="628"/>
      <c r="GG25" s="628"/>
      <c r="GH25" s="628"/>
      <c r="GI25" s="628"/>
      <c r="GJ25" s="628"/>
      <c r="GK25" s="628"/>
      <c r="GL25" s="628"/>
      <c r="GM25" s="628"/>
      <c r="GN25" s="628"/>
      <c r="GO25" s="628"/>
      <c r="GP25" s="628"/>
      <c r="GQ25" s="628"/>
      <c r="GR25" s="628"/>
      <c r="GS25" s="628"/>
      <c r="GT25" s="628"/>
      <c r="GU25" s="628"/>
      <c r="GV25" s="628"/>
      <c r="GW25" s="628"/>
      <c r="GX25" s="28"/>
      <c r="GY25" s="18"/>
      <c r="GZ25" s="18"/>
      <c r="HA25" s="18"/>
      <c r="HB25" s="18"/>
      <c r="HC25" s="18"/>
      <c r="HD25" s="18"/>
      <c r="HE25" s="18"/>
      <c r="HF25" s="26"/>
      <c r="HG25" s="26"/>
      <c r="HH25" s="26"/>
      <c r="HI25" s="26"/>
      <c r="HJ25" s="26"/>
      <c r="HK25" s="27"/>
    </row>
    <row r="26" spans="1:219" ht="25.5" customHeight="1">
      <c r="A26" s="860"/>
      <c r="B26" s="201" t="s">
        <v>292</v>
      </c>
      <c r="C26" s="202">
        <v>17</v>
      </c>
      <c r="D26" s="1066"/>
      <c r="E26" s="197" t="s">
        <v>34</v>
      </c>
      <c r="F26" s="133"/>
      <c r="G26" s="29"/>
      <c r="H26" s="1140">
        <v>7</v>
      </c>
      <c r="I26" s="1140">
        <v>7</v>
      </c>
      <c r="J26" s="1140">
        <v>7</v>
      </c>
      <c r="K26" s="1140">
        <v>7</v>
      </c>
      <c r="L26" s="1140">
        <v>7</v>
      </c>
      <c r="M26" s="1140">
        <v>7</v>
      </c>
      <c r="N26" s="1155"/>
      <c r="O26" s="1155"/>
      <c r="P26" s="1155"/>
      <c r="Q26" s="1155"/>
      <c r="R26" s="1155"/>
      <c r="S26" s="1155"/>
      <c r="T26" s="1155"/>
      <c r="U26" s="1155"/>
      <c r="V26" s="1155"/>
      <c r="W26" s="1155"/>
      <c r="X26" s="1155"/>
      <c r="Y26" s="1155"/>
      <c r="Z26" s="1155"/>
      <c r="AA26" s="1155"/>
      <c r="AB26" s="1155"/>
      <c r="AC26" s="1155"/>
      <c r="AD26" s="1155"/>
      <c r="AE26" s="1155"/>
      <c r="AF26" s="1155"/>
      <c r="AG26" s="1155"/>
      <c r="AH26" s="1155"/>
      <c r="AI26" s="1155"/>
      <c r="AJ26" s="1155"/>
      <c r="AK26" s="1155"/>
      <c r="AL26" s="1155"/>
      <c r="AM26" s="1155"/>
      <c r="AN26" s="1155"/>
      <c r="AO26" s="1155"/>
      <c r="AP26" s="30"/>
      <c r="AQ26" s="31"/>
      <c r="AR26" s="261"/>
      <c r="AS26" s="261"/>
      <c r="AT26" s="261"/>
      <c r="AU26" s="261"/>
      <c r="AV26" s="261"/>
      <c r="AW26" s="261"/>
      <c r="AX26" s="303"/>
      <c r="AY26" s="1155"/>
      <c r="AZ26" s="1155"/>
      <c r="BA26" s="1155"/>
      <c r="BB26" s="1155"/>
      <c r="BC26" s="1155"/>
      <c r="BD26" s="518"/>
      <c r="BE26" s="22"/>
      <c r="BF26" s="23"/>
      <c r="BG26" s="23"/>
      <c r="BH26" s="24"/>
      <c r="BI26" s="527"/>
      <c r="BJ26" s="1156"/>
      <c r="BK26" s="1157"/>
      <c r="BL26" s="1156"/>
      <c r="BM26" s="1157"/>
      <c r="BN26" s="1156"/>
      <c r="BO26" s="1157"/>
      <c r="BP26" s="1156"/>
      <c r="BQ26" s="1157"/>
      <c r="BR26" s="346">
        <v>7</v>
      </c>
      <c r="BS26" s="347">
        <v>7</v>
      </c>
      <c r="BT26" s="347">
        <v>7</v>
      </c>
      <c r="BU26" s="348">
        <v>7</v>
      </c>
      <c r="BV26" s="346">
        <v>7</v>
      </c>
      <c r="BW26" s="347">
        <v>7</v>
      </c>
      <c r="BX26" s="347">
        <v>7</v>
      </c>
      <c r="BY26" s="348">
        <v>7</v>
      </c>
      <c r="BZ26" s="1158"/>
      <c r="CA26" s="1159"/>
      <c r="CB26" s="1158"/>
      <c r="CC26" s="1159"/>
      <c r="CD26" s="1156"/>
      <c r="CE26" s="1157"/>
      <c r="CF26" s="1155"/>
      <c r="CG26" s="1155"/>
      <c r="CH26" s="1155"/>
      <c r="CI26" s="1155"/>
      <c r="CJ26" s="30"/>
      <c r="CK26" s="31"/>
      <c r="CL26" s="38"/>
      <c r="CM26" s="38"/>
      <c r="CN26" s="38"/>
      <c r="CO26" s="38"/>
      <c r="CP26" s="38"/>
      <c r="CQ26" s="47"/>
      <c r="CR26" s="28"/>
      <c r="CS26" s="17"/>
      <c r="CT26" s="17"/>
      <c r="CU26" s="18"/>
      <c r="CV26" s="17"/>
      <c r="CW26" s="17"/>
      <c r="CX26" s="17"/>
      <c r="CY26" s="17"/>
      <c r="CZ26" s="26"/>
      <c r="DA26" s="26"/>
      <c r="DB26" s="26"/>
      <c r="DC26" s="26"/>
      <c r="DD26" s="26"/>
      <c r="DE26" s="27"/>
      <c r="DG26" s="600">
        <v>1</v>
      </c>
      <c r="DH26" s="210" t="s">
        <v>68</v>
      </c>
      <c r="DI26" s="184">
        <v>12</v>
      </c>
      <c r="DJ26" s="184">
        <v>1</v>
      </c>
      <c r="DK26" s="174" t="s">
        <v>34</v>
      </c>
      <c r="DL26" s="957"/>
      <c r="DM26" s="725"/>
      <c r="DN26" s="725"/>
      <c r="DO26" s="725"/>
      <c r="DP26" s="725"/>
      <c r="DQ26" s="725"/>
      <c r="DR26" s="725"/>
      <c r="DS26" s="725"/>
      <c r="DT26" s="725"/>
      <c r="DU26" s="725"/>
      <c r="DV26" s="725"/>
      <c r="DW26" s="725"/>
      <c r="DX26" s="725"/>
      <c r="DY26" s="725"/>
      <c r="DZ26" s="725"/>
      <c r="EA26" s="725"/>
      <c r="EB26" s="725"/>
      <c r="EC26" s="725"/>
      <c r="ED26" s="725"/>
      <c r="EE26" s="725"/>
      <c r="EF26" s="725"/>
      <c r="EG26" s="725"/>
      <c r="EH26" s="725"/>
      <c r="EI26" s="725"/>
      <c r="EJ26" s="712" t="s">
        <v>7</v>
      </c>
      <c r="EK26" s="713"/>
      <c r="EL26" s="713"/>
      <c r="EM26" s="713"/>
      <c r="EN26" s="713"/>
      <c r="EO26" s="713"/>
      <c r="EP26" s="713"/>
      <c r="EQ26" s="714"/>
      <c r="ER26" s="672" t="s">
        <v>409</v>
      </c>
      <c r="ES26" s="673"/>
      <c r="ET26" s="673"/>
      <c r="EU26" s="674"/>
      <c r="EV26" s="672" t="s">
        <v>410</v>
      </c>
      <c r="EW26" s="674"/>
      <c r="EX26" s="672" t="s">
        <v>411</v>
      </c>
      <c r="EY26" s="673"/>
      <c r="EZ26" s="673"/>
      <c r="FA26" s="711"/>
      <c r="FB26" s="710" t="s">
        <v>419</v>
      </c>
      <c r="FC26" s="705"/>
      <c r="FD26" s="705"/>
      <c r="FE26" s="705" t="s">
        <v>420</v>
      </c>
      <c r="FF26" s="705"/>
      <c r="FG26" s="705"/>
      <c r="FH26" s="705" t="s">
        <v>421</v>
      </c>
      <c r="FI26" s="705"/>
      <c r="FJ26" s="707"/>
      <c r="FK26" s="22"/>
      <c r="FL26" s="23"/>
      <c r="FM26" s="23"/>
      <c r="FN26" s="24"/>
      <c r="FO26" s="710" t="s">
        <v>421</v>
      </c>
      <c r="FP26" s="705"/>
      <c r="FQ26" s="705"/>
      <c r="FR26" s="705" t="s">
        <v>422</v>
      </c>
      <c r="FS26" s="705"/>
      <c r="FT26" s="705"/>
      <c r="FU26" s="705"/>
      <c r="FV26" s="705"/>
      <c r="FW26" s="705"/>
      <c r="FX26" s="705" t="s">
        <v>134</v>
      </c>
      <c r="FY26" s="705"/>
      <c r="FZ26" s="705"/>
      <c r="GA26" s="705"/>
      <c r="GB26" s="705" t="s">
        <v>416</v>
      </c>
      <c r="GC26" s="705"/>
      <c r="GD26" s="705"/>
      <c r="GE26" s="705"/>
      <c r="GF26" s="690" t="s">
        <v>417</v>
      </c>
      <c r="GG26" s="691"/>
      <c r="GH26" s="691"/>
      <c r="GI26" s="691"/>
      <c r="GJ26" s="691"/>
      <c r="GK26" s="691"/>
      <c r="GL26" s="691"/>
      <c r="GM26" s="691"/>
      <c r="GN26" s="691"/>
      <c r="GO26" s="691"/>
      <c r="GP26" s="691"/>
      <c r="GQ26" s="691"/>
      <c r="GR26" s="691"/>
      <c r="GS26" s="691"/>
      <c r="GT26" s="691"/>
      <c r="GU26" s="691"/>
      <c r="GV26" s="691"/>
      <c r="GW26" s="692"/>
      <c r="GX26" s="660" t="s">
        <v>10</v>
      </c>
      <c r="GY26" s="661"/>
      <c r="GZ26" s="698" t="s">
        <v>418</v>
      </c>
      <c r="HA26" s="699"/>
      <c r="HB26" s="699"/>
      <c r="HC26" s="699"/>
      <c r="HD26" s="699"/>
      <c r="HE26" s="699"/>
      <c r="HF26" s="699"/>
      <c r="HG26" s="699"/>
      <c r="HH26" s="699"/>
      <c r="HI26" s="699"/>
      <c r="HJ26" s="699"/>
      <c r="HK26" s="700"/>
    </row>
    <row r="27" spans="1:219" ht="25.5" customHeight="1" thickBot="1">
      <c r="A27" s="859">
        <v>2</v>
      </c>
      <c r="B27" s="199" t="s">
        <v>293</v>
      </c>
      <c r="C27" s="200">
        <v>3</v>
      </c>
      <c r="D27" s="1065">
        <v>2</v>
      </c>
      <c r="E27" s="196" t="s">
        <v>34</v>
      </c>
      <c r="F27" s="133"/>
      <c r="G27" s="29"/>
      <c r="H27" s="353">
        <v>81</v>
      </c>
      <c r="I27" s="374">
        <v>81</v>
      </c>
      <c r="J27" s="374">
        <v>81</v>
      </c>
      <c r="K27" s="354">
        <v>81</v>
      </c>
      <c r="L27" s="353">
        <v>83</v>
      </c>
      <c r="M27" s="354">
        <v>83</v>
      </c>
      <c r="N27" s="1160" t="s">
        <v>157</v>
      </c>
      <c r="O27" s="1160"/>
      <c r="P27" s="1160"/>
      <c r="Q27" s="1160"/>
      <c r="R27" s="1141"/>
      <c r="S27" s="1141"/>
      <c r="T27" s="1141"/>
      <c r="U27" s="1141"/>
      <c r="V27" s="1141"/>
      <c r="W27" s="1141"/>
      <c r="X27" s="1141"/>
      <c r="Y27" s="1141"/>
      <c r="Z27" s="1141"/>
      <c r="AA27" s="1141"/>
      <c r="AB27" s="1141"/>
      <c r="AC27" s="1141"/>
      <c r="AD27" s="1141"/>
      <c r="AE27" s="1141"/>
      <c r="AF27" s="1141"/>
      <c r="AG27" s="1141"/>
      <c r="AH27" s="1141"/>
      <c r="AI27" s="1141"/>
      <c r="AJ27" s="1141"/>
      <c r="AK27" s="1141"/>
      <c r="AL27" s="1141"/>
      <c r="AM27" s="1141"/>
      <c r="AN27" s="1141"/>
      <c r="AO27" s="1141"/>
      <c r="AP27" s="45"/>
      <c r="AQ27" s="31"/>
      <c r="AR27" s="261"/>
      <c r="AS27" s="261"/>
      <c r="AT27" s="261"/>
      <c r="AU27" s="261"/>
      <c r="AV27" s="261"/>
      <c r="AW27" s="261"/>
      <c r="AX27" s="302"/>
      <c r="AY27" s="1141"/>
      <c r="AZ27" s="1141"/>
      <c r="BA27" s="1141"/>
      <c r="BB27" s="1141"/>
      <c r="BC27" s="1141"/>
      <c r="BD27" s="521"/>
      <c r="BE27" s="22"/>
      <c r="BF27" s="23"/>
      <c r="BG27" s="23"/>
      <c r="BH27" s="24"/>
      <c r="BI27" s="528"/>
      <c r="BJ27" s="1161"/>
      <c r="BK27" s="1162"/>
      <c r="BL27" s="1161"/>
      <c r="BM27" s="1162"/>
      <c r="BN27" s="1161"/>
      <c r="BO27" s="1162"/>
      <c r="BP27" s="1161"/>
      <c r="BQ27" s="1162"/>
      <c r="BR27" s="1161"/>
      <c r="BS27" s="1162"/>
      <c r="BT27" s="353">
        <v>83</v>
      </c>
      <c r="BU27" s="374">
        <v>83</v>
      </c>
      <c r="BV27" s="374">
        <v>83</v>
      </c>
      <c r="BW27" s="354">
        <v>83</v>
      </c>
      <c r="BX27" s="353">
        <v>83</v>
      </c>
      <c r="BY27" s="354">
        <v>83</v>
      </c>
      <c r="BZ27" s="353">
        <v>83</v>
      </c>
      <c r="CA27" s="374">
        <v>83</v>
      </c>
      <c r="CB27" s="374">
        <v>83</v>
      </c>
      <c r="CC27" s="354">
        <v>83</v>
      </c>
      <c r="CD27" s="1161"/>
      <c r="CE27" s="1162"/>
      <c r="CF27" s="1141"/>
      <c r="CG27" s="1141"/>
      <c r="CH27" s="1141"/>
      <c r="CI27" s="1141"/>
      <c r="CJ27" s="30"/>
      <c r="CK27" s="31"/>
      <c r="CL27" s="38"/>
      <c r="CM27" s="38"/>
      <c r="CN27" s="38"/>
      <c r="CO27" s="38"/>
      <c r="CP27" s="38"/>
      <c r="CQ27" s="47"/>
      <c r="CR27" s="1163" t="s">
        <v>10</v>
      </c>
      <c r="CS27" s="1164"/>
      <c r="CT27" s="237" t="s">
        <v>8</v>
      </c>
      <c r="CU27" s="355"/>
      <c r="CV27" s="355"/>
      <c r="CW27" s="355"/>
      <c r="CX27" s="355"/>
      <c r="CY27" s="355"/>
      <c r="CZ27" s="355"/>
      <c r="DA27" s="355"/>
      <c r="DB27" s="355"/>
      <c r="DC27" s="355"/>
      <c r="DD27" s="355"/>
      <c r="DE27" s="356"/>
      <c r="DG27" s="570">
        <v>2</v>
      </c>
      <c r="DH27" s="599" t="s">
        <v>69</v>
      </c>
      <c r="DI27" s="595">
        <v>9</v>
      </c>
      <c r="DJ27" s="595">
        <v>1</v>
      </c>
      <c r="DK27" s="486" t="s">
        <v>34</v>
      </c>
      <c r="DL27" s="1052"/>
      <c r="DM27" s="883"/>
      <c r="DN27" s="883"/>
      <c r="DO27" s="883"/>
      <c r="DP27" s="883"/>
      <c r="DQ27" s="883"/>
      <c r="DR27" s="883"/>
      <c r="DS27" s="883"/>
      <c r="DT27" s="883"/>
      <c r="DU27" s="883"/>
      <c r="DV27" s="883"/>
      <c r="DW27" s="883"/>
      <c r="DX27" s="883"/>
      <c r="DY27" s="883"/>
      <c r="DZ27" s="883"/>
      <c r="EA27" s="883"/>
      <c r="EB27" s="883"/>
      <c r="EC27" s="883"/>
      <c r="ED27" s="883"/>
      <c r="EE27" s="883"/>
      <c r="EF27" s="883"/>
      <c r="EG27" s="883"/>
      <c r="EH27" s="883"/>
      <c r="EI27" s="883"/>
      <c r="EJ27" s="715"/>
      <c r="EK27" s="716"/>
      <c r="EL27" s="716"/>
      <c r="EM27" s="716"/>
      <c r="EN27" s="716"/>
      <c r="EO27" s="716"/>
      <c r="EP27" s="716"/>
      <c r="EQ27" s="717"/>
      <c r="ER27" s="657" t="s">
        <v>407</v>
      </c>
      <c r="ES27" s="658"/>
      <c r="ET27" s="658"/>
      <c r="EU27" s="659"/>
      <c r="EV27" s="657" t="s">
        <v>408</v>
      </c>
      <c r="EW27" s="658"/>
      <c r="EX27" s="658"/>
      <c r="EY27" s="658"/>
      <c r="EZ27" s="658"/>
      <c r="FA27" s="689"/>
      <c r="FB27" s="708" t="s">
        <v>414</v>
      </c>
      <c r="FC27" s="706"/>
      <c r="FD27" s="706"/>
      <c r="FE27" s="706"/>
      <c r="FF27" s="706"/>
      <c r="FG27" s="706"/>
      <c r="FH27" s="706"/>
      <c r="FI27" s="706"/>
      <c r="FJ27" s="709"/>
      <c r="FK27" s="22"/>
      <c r="FL27" s="23"/>
      <c r="FM27" s="23"/>
      <c r="FN27" s="24"/>
      <c r="FO27" s="708" t="s">
        <v>414</v>
      </c>
      <c r="FP27" s="706"/>
      <c r="FQ27" s="706"/>
      <c r="FR27" s="706" t="s">
        <v>413</v>
      </c>
      <c r="FS27" s="706"/>
      <c r="FT27" s="706"/>
      <c r="FU27" s="706"/>
      <c r="FV27" s="706" t="s">
        <v>415</v>
      </c>
      <c r="FW27" s="706"/>
      <c r="FX27" s="706"/>
      <c r="FY27" s="706"/>
      <c r="FZ27" s="706" t="s">
        <v>412</v>
      </c>
      <c r="GA27" s="706"/>
      <c r="GB27" s="706"/>
      <c r="GC27" s="706"/>
      <c r="GD27" s="706"/>
      <c r="GE27" s="706"/>
      <c r="GF27" s="693"/>
      <c r="GG27" s="694"/>
      <c r="GH27" s="694"/>
      <c r="GI27" s="694"/>
      <c r="GJ27" s="694"/>
      <c r="GK27" s="694"/>
      <c r="GL27" s="694"/>
      <c r="GM27" s="694"/>
      <c r="GN27" s="694"/>
      <c r="GO27" s="694"/>
      <c r="GP27" s="694"/>
      <c r="GQ27" s="694"/>
      <c r="GR27" s="694"/>
      <c r="GS27" s="694"/>
      <c r="GT27" s="694"/>
      <c r="GU27" s="694"/>
      <c r="GV27" s="694"/>
      <c r="GW27" s="695"/>
      <c r="GX27" s="696"/>
      <c r="GY27" s="697"/>
      <c r="GZ27" s="701"/>
      <c r="HA27" s="702"/>
      <c r="HB27" s="702"/>
      <c r="HC27" s="702"/>
      <c r="HD27" s="702"/>
      <c r="HE27" s="702"/>
      <c r="HF27" s="702"/>
      <c r="HG27" s="702"/>
      <c r="HH27" s="702"/>
      <c r="HI27" s="702"/>
      <c r="HJ27" s="702"/>
      <c r="HK27" s="703"/>
    </row>
    <row r="28" spans="1:219" ht="25.5" customHeight="1" thickBot="1">
      <c r="A28" s="860"/>
      <c r="B28" s="201" t="s">
        <v>294</v>
      </c>
      <c r="C28" s="202">
        <v>12</v>
      </c>
      <c r="D28" s="1077"/>
      <c r="E28" s="197" t="s">
        <v>34</v>
      </c>
      <c r="F28" s="133"/>
      <c r="G28" s="29"/>
      <c r="H28" s="357"/>
      <c r="I28" s="375"/>
      <c r="J28" s="375"/>
      <c r="K28" s="358"/>
      <c r="L28" s="357"/>
      <c r="M28" s="358"/>
      <c r="N28" s="1155"/>
      <c r="O28" s="1155"/>
      <c r="P28" s="1155"/>
      <c r="Q28" s="1155"/>
      <c r="R28" s="1155"/>
      <c r="S28" s="1155"/>
      <c r="T28" s="1155"/>
      <c r="U28" s="1155"/>
      <c r="V28" s="1155"/>
      <c r="W28" s="1155"/>
      <c r="X28" s="1155"/>
      <c r="Y28" s="1155"/>
      <c r="Z28" s="1155"/>
      <c r="AA28" s="1155"/>
      <c r="AB28" s="1155"/>
      <c r="AC28" s="1155"/>
      <c r="AD28" s="1155"/>
      <c r="AE28" s="1155"/>
      <c r="AF28" s="1155"/>
      <c r="AG28" s="1155"/>
      <c r="AH28" s="1155"/>
      <c r="AI28" s="1155"/>
      <c r="AJ28" s="1155"/>
      <c r="AK28" s="1155"/>
      <c r="AL28" s="1155"/>
      <c r="AM28" s="1155"/>
      <c r="AN28" s="1155"/>
      <c r="AO28" s="1155"/>
      <c r="AP28" s="45"/>
      <c r="AQ28" s="31"/>
      <c r="AR28" s="261"/>
      <c r="AS28" s="261"/>
      <c r="AT28" s="261"/>
      <c r="AU28" s="261"/>
      <c r="AV28" s="261"/>
      <c r="AW28" s="261"/>
      <c r="AX28" s="303"/>
      <c r="AY28" s="1155"/>
      <c r="AZ28" s="1155"/>
      <c r="BA28" s="1155"/>
      <c r="BB28" s="1155"/>
      <c r="BC28" s="1155"/>
      <c r="BD28" s="519"/>
      <c r="BE28" s="22"/>
      <c r="BF28" s="23"/>
      <c r="BG28" s="23"/>
      <c r="BH28" s="24"/>
      <c r="BI28" s="527"/>
      <c r="BJ28" s="1158"/>
      <c r="BK28" s="1159"/>
      <c r="BL28" s="1158"/>
      <c r="BM28" s="1159"/>
      <c r="BN28" s="1158"/>
      <c r="BO28" s="1159"/>
      <c r="BP28" s="1158"/>
      <c r="BQ28" s="1159"/>
      <c r="BR28" s="1158"/>
      <c r="BS28" s="1159"/>
      <c r="BT28" s="357"/>
      <c r="BU28" s="375"/>
      <c r="BV28" s="375"/>
      <c r="BW28" s="358"/>
      <c r="BX28" s="357"/>
      <c r="BY28" s="358"/>
      <c r="BZ28" s="357"/>
      <c r="CA28" s="375"/>
      <c r="CB28" s="375"/>
      <c r="CC28" s="358"/>
      <c r="CD28" s="1158"/>
      <c r="CE28" s="1159"/>
      <c r="CF28" s="1155"/>
      <c r="CG28" s="1155"/>
      <c r="CH28" s="1155"/>
      <c r="CI28" s="1155"/>
      <c r="CJ28" s="30"/>
      <c r="CK28" s="31"/>
      <c r="CL28" s="38"/>
      <c r="CM28" s="38"/>
      <c r="CN28" s="38"/>
      <c r="CO28" s="38"/>
      <c r="CP28" s="38"/>
      <c r="CQ28" s="47"/>
      <c r="CR28" s="28"/>
      <c r="CS28" s="17"/>
      <c r="CT28" s="17"/>
      <c r="CU28" s="18"/>
      <c r="CV28" s="17"/>
      <c r="CW28" s="17"/>
      <c r="CX28" s="17"/>
      <c r="CY28" s="17"/>
      <c r="CZ28" s="26"/>
      <c r="DA28" s="26"/>
      <c r="DB28" s="26"/>
      <c r="DC28" s="26"/>
      <c r="DD28" s="26"/>
      <c r="DE28" s="27"/>
      <c r="DG28" s="204"/>
      <c r="DH28" s="205"/>
      <c r="DI28" s="206"/>
      <c r="DJ28" s="206"/>
      <c r="DK28" s="207"/>
      <c r="DL28" s="487"/>
      <c r="DM28" s="488"/>
      <c r="DN28" s="488"/>
      <c r="DO28" s="488"/>
      <c r="DP28" s="488"/>
      <c r="DQ28" s="488"/>
      <c r="DR28" s="488"/>
      <c r="DS28" s="488"/>
      <c r="DT28" s="488"/>
      <c r="DU28" s="488"/>
      <c r="DV28" s="488"/>
      <c r="DW28" s="488"/>
      <c r="DX28" s="488"/>
      <c r="DY28" s="488"/>
      <c r="DZ28" s="488"/>
      <c r="EA28" s="488"/>
      <c r="EB28" s="488"/>
      <c r="EC28" s="488"/>
      <c r="ED28" s="488"/>
      <c r="EE28" s="488"/>
      <c r="EF28" s="488"/>
      <c r="EG28" s="488"/>
      <c r="EH28" s="488"/>
      <c r="EI28" s="488"/>
      <c r="EJ28" s="488"/>
      <c r="EK28" s="488"/>
      <c r="EL28" s="488"/>
      <c r="EM28" s="488"/>
      <c r="EN28" s="489"/>
      <c r="EO28" s="489"/>
      <c r="EP28" s="489"/>
      <c r="EQ28" s="489"/>
      <c r="ER28" s="489"/>
      <c r="ES28" s="489"/>
      <c r="ET28" s="489"/>
      <c r="EU28" s="489"/>
      <c r="EV28" s="489"/>
      <c r="EW28" s="489"/>
      <c r="EX28" s="490"/>
      <c r="EY28" s="490"/>
      <c r="EZ28" s="491"/>
      <c r="FA28" s="491"/>
      <c r="FB28" s="491"/>
      <c r="FC28" s="556"/>
      <c r="FD28" s="498"/>
      <c r="FE28" s="490"/>
      <c r="FF28" s="489"/>
      <c r="FG28" s="489"/>
      <c r="FH28" s="489"/>
      <c r="FI28" s="489"/>
      <c r="FJ28" s="489"/>
      <c r="FK28" s="22"/>
      <c r="FL28" s="23"/>
      <c r="FM28" s="23"/>
      <c r="FN28" s="24"/>
      <c r="FO28" s="552"/>
      <c r="FP28" s="553"/>
      <c r="FQ28" s="553"/>
      <c r="FR28" s="553"/>
      <c r="FS28" s="13"/>
      <c r="FT28" s="489"/>
      <c r="FU28" s="489"/>
      <c r="FV28" s="489"/>
      <c r="FW28" s="489"/>
      <c r="FX28" s="489"/>
      <c r="FY28" s="489"/>
      <c r="FZ28" s="489"/>
      <c r="GA28" s="489"/>
      <c r="GB28" s="489"/>
      <c r="GC28" s="489"/>
      <c r="GD28" s="489"/>
      <c r="GE28" s="489"/>
      <c r="GF28" s="489"/>
      <c r="GG28" s="489"/>
      <c r="GH28" s="489"/>
      <c r="GI28" s="489"/>
      <c r="GJ28" s="489"/>
      <c r="GK28" s="489"/>
      <c r="GL28" s="492"/>
      <c r="GM28" s="492"/>
      <c r="GN28" s="492"/>
      <c r="GO28" s="492"/>
      <c r="GP28" s="492"/>
      <c r="GQ28" s="492"/>
      <c r="GR28" s="492"/>
      <c r="GS28" s="492"/>
      <c r="GT28" s="492"/>
      <c r="GU28" s="492"/>
      <c r="GV28" s="492"/>
      <c r="GW28" s="492"/>
      <c r="GX28" s="2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49"/>
    </row>
    <row r="29" spans="1:219" ht="25.5" customHeight="1" thickBot="1">
      <c r="A29" s="859">
        <v>3</v>
      </c>
      <c r="B29" s="199" t="s">
        <v>295</v>
      </c>
      <c r="C29" s="200">
        <v>9</v>
      </c>
      <c r="D29" s="1077"/>
      <c r="E29" s="196" t="s">
        <v>35</v>
      </c>
      <c r="F29" s="133"/>
      <c r="G29" s="29"/>
      <c r="H29" s="353">
        <v>81</v>
      </c>
      <c r="I29" s="374">
        <v>81</v>
      </c>
      <c r="J29" s="374">
        <v>81</v>
      </c>
      <c r="K29" s="354">
        <v>81</v>
      </c>
      <c r="L29" s="353">
        <v>83</v>
      </c>
      <c r="M29" s="354">
        <v>3</v>
      </c>
      <c r="N29" s="350" t="s">
        <v>164</v>
      </c>
      <c r="O29" s="351"/>
      <c r="P29" s="351"/>
      <c r="Q29" s="352"/>
      <c r="R29" s="239"/>
      <c r="S29" s="345"/>
      <c r="T29" s="239"/>
      <c r="U29" s="345"/>
      <c r="V29" s="239"/>
      <c r="W29" s="345"/>
      <c r="X29" s="239"/>
      <c r="Y29" s="345"/>
      <c r="Z29" s="239"/>
      <c r="AA29" s="345"/>
      <c r="AB29" s="239"/>
      <c r="AC29" s="345"/>
      <c r="AD29" s="239"/>
      <c r="AE29" s="345"/>
      <c r="AF29" s="239"/>
      <c r="AG29" s="345"/>
      <c r="AH29" s="239"/>
      <c r="AI29" s="345"/>
      <c r="AJ29" s="239"/>
      <c r="AK29" s="345"/>
      <c r="AL29" s="239"/>
      <c r="AM29" s="345"/>
      <c r="AN29" s="239"/>
      <c r="AO29" s="345"/>
      <c r="AP29" s="45"/>
      <c r="AQ29" s="31"/>
      <c r="AR29" s="261"/>
      <c r="AS29" s="261"/>
      <c r="AT29" s="261"/>
      <c r="AU29" s="261"/>
      <c r="AV29" s="261"/>
      <c r="AW29" s="261"/>
      <c r="AX29" s="1165"/>
      <c r="AY29" s="345"/>
      <c r="AZ29" s="239"/>
      <c r="BA29" s="345"/>
      <c r="BB29" s="239"/>
      <c r="BC29" s="345"/>
      <c r="BD29" s="521"/>
      <c r="BE29" s="22"/>
      <c r="BF29" s="23"/>
      <c r="BG29" s="23"/>
      <c r="BH29" s="24"/>
      <c r="BI29" s="528"/>
      <c r="BJ29" s="1145"/>
      <c r="BK29" s="1146"/>
      <c r="BL29" s="1145"/>
      <c r="BM29" s="1146"/>
      <c r="BN29" s="1145"/>
      <c r="BO29" s="1146"/>
      <c r="BP29" s="1145"/>
      <c r="BQ29" s="1146"/>
      <c r="BR29" s="1161"/>
      <c r="BS29" s="1162"/>
      <c r="BT29" s="353">
        <v>83</v>
      </c>
      <c r="BU29" s="374">
        <v>83</v>
      </c>
      <c r="BV29" s="374">
        <v>83</v>
      </c>
      <c r="BW29" s="354">
        <v>83</v>
      </c>
      <c r="BX29" s="353">
        <v>83</v>
      </c>
      <c r="BY29" s="354">
        <v>83</v>
      </c>
      <c r="BZ29" s="353">
        <v>83</v>
      </c>
      <c r="CA29" s="374">
        <v>83</v>
      </c>
      <c r="CB29" s="374">
        <v>83</v>
      </c>
      <c r="CC29" s="354">
        <v>83</v>
      </c>
      <c r="CD29" s="1145"/>
      <c r="CE29" s="1146"/>
      <c r="CF29" s="239"/>
      <c r="CG29" s="345"/>
      <c r="CH29" s="239"/>
      <c r="CI29" s="345"/>
      <c r="CJ29" s="30"/>
      <c r="CK29" s="31"/>
      <c r="CL29" s="38"/>
      <c r="CM29" s="38"/>
      <c r="CN29" s="38"/>
      <c r="CO29" s="38"/>
      <c r="CP29" s="38"/>
      <c r="CQ29" s="47"/>
      <c r="CR29" s="1163" t="s">
        <v>10</v>
      </c>
      <c r="CS29" s="1164"/>
      <c r="CT29" s="237" t="s">
        <v>8</v>
      </c>
      <c r="CU29" s="355"/>
      <c r="CV29" s="355"/>
      <c r="CW29" s="355"/>
      <c r="CX29" s="355"/>
      <c r="CY29" s="355"/>
      <c r="CZ29" s="355"/>
      <c r="DA29" s="355"/>
      <c r="DB29" s="355"/>
      <c r="DC29" s="355"/>
      <c r="DD29" s="355"/>
      <c r="DE29" s="356"/>
      <c r="DG29" s="849" t="s">
        <v>360</v>
      </c>
      <c r="DH29" s="850"/>
      <c r="DI29" s="160">
        <f>SUM(DI30)</f>
        <v>27</v>
      </c>
      <c r="DJ29" s="160"/>
      <c r="DK29" s="119"/>
      <c r="DL29" s="851" t="s">
        <v>359</v>
      </c>
      <c r="DM29" s="852"/>
      <c r="DN29" s="852"/>
      <c r="DO29" s="852"/>
      <c r="DP29" s="852"/>
      <c r="DQ29" s="852"/>
      <c r="DR29" s="852"/>
      <c r="DS29" s="852"/>
      <c r="DT29" s="852"/>
      <c r="DU29" s="852"/>
      <c r="DV29" s="852"/>
      <c r="DW29" s="852"/>
      <c r="DX29" s="852"/>
      <c r="DY29" s="852"/>
      <c r="DZ29" s="852"/>
      <c r="EA29" s="852"/>
      <c r="EB29" s="852"/>
      <c r="EC29" s="852"/>
      <c r="ED29" s="852"/>
      <c r="EE29" s="852"/>
      <c r="EF29" s="852"/>
      <c r="EG29" s="852"/>
      <c r="EH29" s="852"/>
      <c r="EI29" s="852"/>
      <c r="EJ29" s="852"/>
      <c r="EK29" s="852"/>
      <c r="EL29" s="852"/>
      <c r="EM29" s="852"/>
      <c r="EN29" s="852"/>
      <c r="EO29" s="852"/>
      <c r="EP29" s="852"/>
      <c r="EQ29" s="852"/>
      <c r="ER29" s="852"/>
      <c r="ES29" s="852"/>
      <c r="ET29" s="852"/>
      <c r="EU29" s="852"/>
      <c r="EV29" s="852"/>
      <c r="EW29" s="852"/>
      <c r="EX29" s="852"/>
      <c r="EY29" s="852"/>
      <c r="EZ29" s="852"/>
      <c r="FA29" s="852"/>
      <c r="FB29" s="13"/>
      <c r="FC29" s="231"/>
      <c r="FD29" s="53"/>
      <c r="FE29" s="13"/>
      <c r="FF29" s="13"/>
      <c r="FG29" s="13"/>
      <c r="FH29" s="13"/>
      <c r="FI29" s="13"/>
      <c r="FJ29" s="13"/>
      <c r="FK29" s="958" t="s">
        <v>523</v>
      </c>
      <c r="FL29" s="959"/>
      <c r="FM29" s="959"/>
      <c r="FN29" s="960"/>
      <c r="FO29" s="552"/>
      <c r="FP29" s="553"/>
      <c r="FQ29" s="553"/>
      <c r="FR29" s="553"/>
      <c r="FS29" s="13"/>
      <c r="FT29" s="628" t="s">
        <v>358</v>
      </c>
      <c r="FU29" s="628"/>
      <c r="FV29" s="628"/>
      <c r="FW29" s="628"/>
      <c r="FX29" s="628"/>
      <c r="FY29" s="628"/>
      <c r="FZ29" s="628"/>
      <c r="GA29" s="628"/>
      <c r="GB29" s="628"/>
      <c r="GC29" s="628"/>
      <c r="GD29" s="628"/>
      <c r="GE29" s="628"/>
      <c r="GF29" s="628"/>
      <c r="GG29" s="628"/>
      <c r="GH29" s="628"/>
      <c r="GI29" s="628"/>
      <c r="GJ29" s="628"/>
      <c r="GK29" s="628"/>
      <c r="GL29" s="628"/>
      <c r="GM29" s="628"/>
      <c r="GN29" s="628"/>
      <c r="GO29" s="628"/>
      <c r="GP29" s="628"/>
      <c r="GQ29" s="628"/>
      <c r="GR29" s="628"/>
      <c r="GS29" s="628"/>
      <c r="GT29" s="628"/>
      <c r="GU29" s="628"/>
      <c r="GV29" s="628"/>
      <c r="GW29" s="628"/>
      <c r="GX29" s="629" t="s">
        <v>522</v>
      </c>
      <c r="GY29" s="630"/>
      <c r="GZ29" s="630"/>
      <c r="HA29" s="630"/>
      <c r="HB29" s="630"/>
      <c r="HC29" s="630"/>
      <c r="HD29" s="630"/>
      <c r="HE29" s="630"/>
      <c r="HF29" s="630"/>
      <c r="HG29" s="630"/>
      <c r="HH29" s="630"/>
      <c r="HI29" s="630"/>
      <c r="HJ29" s="630"/>
      <c r="HK29" s="631"/>
    </row>
    <row r="30" spans="1:219" ht="25.5" customHeight="1" thickBot="1">
      <c r="A30" s="860"/>
      <c r="B30" s="201" t="s">
        <v>296</v>
      </c>
      <c r="C30" s="202">
        <v>17</v>
      </c>
      <c r="D30" s="1066"/>
      <c r="E30" s="197" t="s">
        <v>35</v>
      </c>
      <c r="F30" s="133"/>
      <c r="G30" s="29"/>
      <c r="H30" s="357"/>
      <c r="I30" s="375"/>
      <c r="J30" s="375"/>
      <c r="K30" s="358"/>
      <c r="L30" s="357"/>
      <c r="M30" s="358"/>
      <c r="N30" s="238"/>
      <c r="O30" s="349"/>
      <c r="P30" s="238"/>
      <c r="Q30" s="349"/>
      <c r="R30" s="238"/>
      <c r="S30" s="349"/>
      <c r="T30" s="238"/>
      <c r="U30" s="349"/>
      <c r="V30" s="238"/>
      <c r="W30" s="349"/>
      <c r="X30" s="238"/>
      <c r="Y30" s="349"/>
      <c r="Z30" s="238"/>
      <c r="AA30" s="349"/>
      <c r="AB30" s="238"/>
      <c r="AC30" s="349"/>
      <c r="AD30" s="238"/>
      <c r="AE30" s="349"/>
      <c r="AF30" s="238"/>
      <c r="AG30" s="349"/>
      <c r="AH30" s="238"/>
      <c r="AI30" s="349"/>
      <c r="AJ30" s="238"/>
      <c r="AK30" s="349"/>
      <c r="AL30" s="238"/>
      <c r="AM30" s="349"/>
      <c r="AN30" s="238"/>
      <c r="AO30" s="349"/>
      <c r="AP30" s="45"/>
      <c r="AQ30" s="31"/>
      <c r="AR30" s="261"/>
      <c r="AS30" s="261"/>
      <c r="AT30" s="261"/>
      <c r="AU30" s="261"/>
      <c r="AV30" s="261"/>
      <c r="AW30" s="261"/>
      <c r="AX30" s="1166"/>
      <c r="AY30" s="349"/>
      <c r="AZ30" s="238"/>
      <c r="BA30" s="349"/>
      <c r="BB30" s="238"/>
      <c r="BC30" s="349"/>
      <c r="BD30" s="518"/>
      <c r="BE30" s="22"/>
      <c r="BF30" s="23"/>
      <c r="BG30" s="23"/>
      <c r="BH30" s="24"/>
      <c r="BI30" s="527"/>
      <c r="BJ30" s="1156"/>
      <c r="BK30" s="1157"/>
      <c r="BL30" s="1156"/>
      <c r="BM30" s="1157"/>
      <c r="BN30" s="1156"/>
      <c r="BO30" s="1157"/>
      <c r="BP30" s="1156"/>
      <c r="BQ30" s="1157"/>
      <c r="BR30" s="1158"/>
      <c r="BS30" s="1159"/>
      <c r="BT30" s="357"/>
      <c r="BU30" s="375"/>
      <c r="BV30" s="375"/>
      <c r="BW30" s="358"/>
      <c r="BX30" s="357"/>
      <c r="BY30" s="358"/>
      <c r="BZ30" s="357"/>
      <c r="CA30" s="375"/>
      <c r="CB30" s="375"/>
      <c r="CC30" s="358"/>
      <c r="CD30" s="1156"/>
      <c r="CE30" s="1157"/>
      <c r="CF30" s="238"/>
      <c r="CG30" s="349"/>
      <c r="CH30" s="238"/>
      <c r="CI30" s="349"/>
      <c r="CJ30" s="30"/>
      <c r="CK30" s="31"/>
      <c r="CL30" s="38"/>
      <c r="CM30" s="38"/>
      <c r="CN30" s="38"/>
      <c r="CO30" s="38"/>
      <c r="CP30" s="38"/>
      <c r="CQ30" s="47"/>
      <c r="CR30" s="28"/>
      <c r="CS30" s="17"/>
      <c r="CT30" s="17"/>
      <c r="CU30" s="18"/>
      <c r="CV30" s="17"/>
      <c r="CW30" s="17"/>
      <c r="CX30" s="17"/>
      <c r="CY30" s="17"/>
      <c r="CZ30" s="26"/>
      <c r="DA30" s="26"/>
      <c r="DB30" s="26"/>
      <c r="DC30" s="26"/>
      <c r="DD30" s="26"/>
      <c r="DE30" s="27"/>
      <c r="DG30" s="171">
        <v>1</v>
      </c>
      <c r="DH30" s="126" t="s">
        <v>58</v>
      </c>
      <c r="DI30" s="208">
        <v>27</v>
      </c>
      <c r="DJ30" s="183"/>
      <c r="DK30" s="188" t="s">
        <v>225</v>
      </c>
      <c r="DL30" s="635"/>
      <c r="DM30" s="636"/>
      <c r="DN30" s="635"/>
      <c r="DO30" s="636"/>
      <c r="DP30" s="635"/>
      <c r="DQ30" s="636"/>
      <c r="DR30" s="635"/>
      <c r="DS30" s="636"/>
      <c r="DT30" s="635"/>
      <c r="DU30" s="636"/>
      <c r="DV30" s="635"/>
      <c r="DW30" s="636"/>
      <c r="DX30" s="635"/>
      <c r="DY30" s="636"/>
      <c r="DZ30" s="635"/>
      <c r="EA30" s="636"/>
      <c r="EB30" s="635"/>
      <c r="EC30" s="636"/>
      <c r="ED30" s="635"/>
      <c r="EE30" s="636"/>
      <c r="EF30" s="635"/>
      <c r="EG30" s="636"/>
      <c r="EH30" s="635"/>
      <c r="EI30" s="636"/>
      <c r="EJ30" s="635"/>
      <c r="EK30" s="636"/>
      <c r="EL30" s="635"/>
      <c r="EM30" s="636"/>
      <c r="EN30" s="635"/>
      <c r="EO30" s="636"/>
      <c r="EP30" s="635"/>
      <c r="EQ30" s="636"/>
      <c r="ER30" s="635"/>
      <c r="ES30" s="636"/>
      <c r="ET30" s="937" t="s">
        <v>13</v>
      </c>
      <c r="EU30" s="938"/>
      <c r="EV30" s="635"/>
      <c r="EW30" s="636"/>
      <c r="EX30" s="635"/>
      <c r="EY30" s="636"/>
      <c r="EZ30" s="635"/>
      <c r="FA30" s="636"/>
      <c r="FB30" s="635"/>
      <c r="FC30" s="636"/>
      <c r="FD30" s="833"/>
      <c r="FE30" s="726"/>
      <c r="FF30" s="833"/>
      <c r="FG30" s="726"/>
      <c r="FH30" s="833"/>
      <c r="FI30" s="726"/>
      <c r="FJ30" s="548"/>
      <c r="FK30" s="958"/>
      <c r="FL30" s="959"/>
      <c r="FM30" s="959"/>
      <c r="FN30" s="960"/>
      <c r="FO30" s="555"/>
      <c r="FP30" s="720"/>
      <c r="FQ30" s="721"/>
      <c r="FR30" s="721"/>
      <c r="FS30" s="722"/>
      <c r="FT30" s="720"/>
      <c r="FU30" s="721"/>
      <c r="FV30" s="721"/>
      <c r="FW30" s="722"/>
      <c r="FX30" s="721"/>
      <c r="FY30" s="722"/>
      <c r="FZ30" s="721"/>
      <c r="GA30" s="722"/>
      <c r="GB30" s="721"/>
      <c r="GC30" s="722"/>
      <c r="GD30" s="721"/>
      <c r="GE30" s="722"/>
      <c r="GF30" s="721"/>
      <c r="GG30" s="722"/>
      <c r="GH30" s="721"/>
      <c r="GI30" s="722"/>
      <c r="GJ30" s="721"/>
      <c r="GK30" s="722"/>
      <c r="GL30" s="721"/>
      <c r="GM30" s="722"/>
      <c r="GN30" s="721"/>
      <c r="GO30" s="722"/>
      <c r="GP30" s="721"/>
      <c r="GQ30" s="722"/>
      <c r="GR30" s="721"/>
      <c r="GS30" s="722"/>
      <c r="GT30" s="721"/>
      <c r="GU30" s="722"/>
      <c r="GV30" s="721"/>
      <c r="GW30" s="722"/>
      <c r="GX30" s="629"/>
      <c r="GY30" s="630"/>
      <c r="GZ30" s="630"/>
      <c r="HA30" s="630"/>
      <c r="HB30" s="630"/>
      <c r="HC30" s="630"/>
      <c r="HD30" s="630"/>
      <c r="HE30" s="630"/>
      <c r="HF30" s="630"/>
      <c r="HG30" s="630"/>
      <c r="HH30" s="630"/>
      <c r="HI30" s="630"/>
      <c r="HJ30" s="630"/>
      <c r="HK30" s="631"/>
    </row>
    <row r="31" spans="1:219" ht="25.5" customHeight="1" thickBot="1">
      <c r="A31" s="859">
        <v>4</v>
      </c>
      <c r="B31" s="199" t="s">
        <v>308</v>
      </c>
      <c r="C31" s="200">
        <v>11</v>
      </c>
      <c r="D31" s="1065">
        <v>2</v>
      </c>
      <c r="E31" s="196" t="s">
        <v>35</v>
      </c>
      <c r="F31" s="181" t="s">
        <v>33</v>
      </c>
      <c r="G31" s="29"/>
      <c r="H31" s="1141"/>
      <c r="I31" s="1141"/>
      <c r="J31" s="1141"/>
      <c r="K31" s="1141"/>
      <c r="L31" s="1141"/>
      <c r="M31" s="1141"/>
      <c r="N31" s="1160">
        <v>81</v>
      </c>
      <c r="O31" s="1160">
        <v>81</v>
      </c>
      <c r="P31" s="1160">
        <v>81</v>
      </c>
      <c r="Q31" s="1160">
        <v>81</v>
      </c>
      <c r="R31" s="1160">
        <v>82</v>
      </c>
      <c r="S31" s="1160">
        <v>82</v>
      </c>
      <c r="T31" s="1160" t="s">
        <v>162</v>
      </c>
      <c r="U31" s="1160"/>
      <c r="V31" s="1160"/>
      <c r="W31" s="1160"/>
      <c r="X31" s="1141"/>
      <c r="Y31" s="1141"/>
      <c r="Z31" s="1141"/>
      <c r="AA31" s="1141"/>
      <c r="AB31" s="1141"/>
      <c r="AC31" s="1141"/>
      <c r="AD31" s="1141"/>
      <c r="AE31" s="1141"/>
      <c r="AF31" s="1141"/>
      <c r="AG31" s="1141"/>
      <c r="AH31" s="1141"/>
      <c r="AI31" s="1141"/>
      <c r="AJ31" s="1141"/>
      <c r="AK31" s="1141"/>
      <c r="AL31" s="1141"/>
      <c r="AM31" s="1141"/>
      <c r="AN31" s="1141"/>
      <c r="AO31" s="1141"/>
      <c r="AP31" s="45"/>
      <c r="AQ31" s="31"/>
      <c r="AR31" s="298"/>
      <c r="AS31" s="261"/>
      <c r="AT31" s="261"/>
      <c r="AU31" s="261"/>
      <c r="AV31" s="261"/>
      <c r="AW31" s="261"/>
      <c r="AX31" s="302"/>
      <c r="AY31" s="1141"/>
      <c r="AZ31" s="1141"/>
      <c r="BA31" s="1141"/>
      <c r="BB31" s="1141"/>
      <c r="BC31" s="1141"/>
      <c r="BD31" s="520"/>
      <c r="BE31" s="22"/>
      <c r="BF31" s="23"/>
      <c r="BG31" s="23"/>
      <c r="BH31" s="24"/>
      <c r="BI31" s="528"/>
      <c r="BJ31" s="1161"/>
      <c r="BK31" s="1162"/>
      <c r="BL31" s="1161"/>
      <c r="BM31" s="1162"/>
      <c r="BN31" s="1161"/>
      <c r="BO31" s="1162"/>
      <c r="BP31" s="1161"/>
      <c r="BQ31" s="1162"/>
      <c r="BR31" s="350">
        <v>83</v>
      </c>
      <c r="BS31" s="351">
        <v>83</v>
      </c>
      <c r="BT31" s="351">
        <v>83</v>
      </c>
      <c r="BU31" s="352">
        <v>83</v>
      </c>
      <c r="BV31" s="350">
        <v>82</v>
      </c>
      <c r="BW31" s="352">
        <v>82</v>
      </c>
      <c r="BX31" s="350">
        <v>82</v>
      </c>
      <c r="BY31" s="352">
        <v>82</v>
      </c>
      <c r="BZ31" s="350">
        <v>83</v>
      </c>
      <c r="CA31" s="351">
        <v>83</v>
      </c>
      <c r="CB31" s="351">
        <v>83</v>
      </c>
      <c r="CC31" s="352">
        <v>83</v>
      </c>
      <c r="CD31" s="1161"/>
      <c r="CE31" s="1162"/>
      <c r="CF31" s="1141"/>
      <c r="CG31" s="1141"/>
      <c r="CH31" s="1141"/>
      <c r="CI31" s="1141"/>
      <c r="CJ31" s="30"/>
      <c r="CK31" s="31"/>
      <c r="CL31" s="38"/>
      <c r="CM31" s="38"/>
      <c r="CN31" s="38"/>
      <c r="CO31" s="38"/>
      <c r="CP31" s="38"/>
      <c r="CQ31" s="47"/>
      <c r="CR31" s="1163" t="s">
        <v>10</v>
      </c>
      <c r="CS31" s="1164"/>
      <c r="CT31" s="237" t="s">
        <v>8</v>
      </c>
      <c r="CU31" s="355"/>
      <c r="CV31" s="355"/>
      <c r="CW31" s="355"/>
      <c r="CX31" s="355"/>
      <c r="CY31" s="355"/>
      <c r="CZ31" s="355"/>
      <c r="DA31" s="355"/>
      <c r="DB31" s="355"/>
      <c r="DC31" s="355"/>
      <c r="DD31" s="355"/>
      <c r="DE31" s="356"/>
      <c r="DG31" s="849" t="s">
        <v>353</v>
      </c>
      <c r="DH31" s="850"/>
      <c r="DI31" s="160">
        <f>SUM(DI32:DI44)</f>
        <v>1000</v>
      </c>
      <c r="DJ31" s="160"/>
      <c r="DK31" s="119"/>
      <c r="DL31" s="852" t="s">
        <v>356</v>
      </c>
      <c r="DM31" s="852"/>
      <c r="DN31" s="852"/>
      <c r="DO31" s="852"/>
      <c r="DP31" s="852"/>
      <c r="DQ31" s="852"/>
      <c r="DR31" s="852"/>
      <c r="DS31" s="852"/>
      <c r="DT31" s="852"/>
      <c r="DU31" s="852"/>
      <c r="DV31" s="852"/>
      <c r="DW31" s="852"/>
      <c r="DX31" s="852"/>
      <c r="DY31" s="852"/>
      <c r="DZ31" s="852"/>
      <c r="EA31" s="852"/>
      <c r="EB31" s="852"/>
      <c r="EC31" s="852"/>
      <c r="ED31" s="852"/>
      <c r="EE31" s="852"/>
      <c r="EF31" s="852"/>
      <c r="EG31" s="852"/>
      <c r="EH31" s="852"/>
      <c r="EI31" s="852"/>
      <c r="EJ31" s="852"/>
      <c r="EK31" s="852"/>
      <c r="EL31" s="852"/>
      <c r="EM31" s="852"/>
      <c r="EN31" s="852"/>
      <c r="EO31" s="852"/>
      <c r="EP31" s="852"/>
      <c r="EQ31" s="852"/>
      <c r="ER31" s="852"/>
      <c r="ES31" s="852"/>
      <c r="ET31" s="852"/>
      <c r="EU31" s="852"/>
      <c r="EV31" s="852"/>
      <c r="EW31" s="852"/>
      <c r="EX31" s="852"/>
      <c r="EY31" s="852"/>
      <c r="EZ31" s="852"/>
      <c r="FA31" s="852"/>
      <c r="FB31" s="13"/>
      <c r="FC31" s="13"/>
      <c r="FD31" s="13"/>
      <c r="FE31" s="13"/>
      <c r="FF31" s="13"/>
      <c r="FG31" s="231"/>
      <c r="FH31" s="53"/>
      <c r="FI31" s="13"/>
      <c r="FJ31" s="13"/>
      <c r="FK31" s="958"/>
      <c r="FL31" s="959"/>
      <c r="FM31" s="959"/>
      <c r="FN31" s="960"/>
      <c r="FO31" s="552"/>
      <c r="FP31" s="553"/>
      <c r="FQ31" s="553"/>
      <c r="FR31" s="553"/>
      <c r="FS31" s="13"/>
      <c r="FT31" s="628" t="s">
        <v>357</v>
      </c>
      <c r="FU31" s="628"/>
      <c r="FV31" s="628"/>
      <c r="FW31" s="628"/>
      <c r="FX31" s="628"/>
      <c r="FY31" s="628"/>
      <c r="FZ31" s="628"/>
      <c r="GA31" s="628"/>
      <c r="GB31" s="628"/>
      <c r="GC31" s="628"/>
      <c r="GD31" s="628"/>
      <c r="GE31" s="628"/>
      <c r="GF31" s="628"/>
      <c r="GG31" s="628"/>
      <c r="GH31" s="628"/>
      <c r="GI31" s="628"/>
      <c r="GJ31" s="628"/>
      <c r="GK31" s="628"/>
      <c r="GL31" s="628"/>
      <c r="GM31" s="628"/>
      <c r="GN31" s="628"/>
      <c r="GO31" s="628"/>
      <c r="GP31" s="628"/>
      <c r="GQ31" s="628"/>
      <c r="GR31" s="628"/>
      <c r="GS31" s="628"/>
      <c r="GT31" s="628"/>
      <c r="GU31" s="628"/>
      <c r="GV31" s="628"/>
      <c r="GW31" s="628"/>
      <c r="GX31" s="629"/>
      <c r="GY31" s="630"/>
      <c r="GZ31" s="630"/>
      <c r="HA31" s="630"/>
      <c r="HB31" s="630"/>
      <c r="HC31" s="630"/>
      <c r="HD31" s="630"/>
      <c r="HE31" s="630"/>
      <c r="HF31" s="630"/>
      <c r="HG31" s="630"/>
      <c r="HH31" s="630"/>
      <c r="HI31" s="630"/>
      <c r="HJ31" s="630"/>
      <c r="HK31" s="631"/>
    </row>
    <row r="32" spans="1:219" ht="25.5" customHeight="1">
      <c r="A32" s="860"/>
      <c r="B32" s="201" t="s">
        <v>297</v>
      </c>
      <c r="C32" s="202">
        <v>27</v>
      </c>
      <c r="D32" s="1066"/>
      <c r="E32" s="197" t="s">
        <v>34</v>
      </c>
      <c r="F32" s="181"/>
      <c r="G32" s="29"/>
      <c r="H32" s="1155"/>
      <c r="I32" s="1155"/>
      <c r="J32" s="1155"/>
      <c r="K32" s="1155"/>
      <c r="L32" s="1155"/>
      <c r="M32" s="1155"/>
      <c r="N32" s="1167">
        <v>81</v>
      </c>
      <c r="O32" s="1167">
        <v>81</v>
      </c>
      <c r="P32" s="1167">
        <v>81</v>
      </c>
      <c r="Q32" s="1167">
        <v>81</v>
      </c>
      <c r="R32" s="1167">
        <v>82</v>
      </c>
      <c r="S32" s="1167"/>
      <c r="T32" s="1155"/>
      <c r="U32" s="1155"/>
      <c r="V32" s="1155"/>
      <c r="W32" s="1155"/>
      <c r="X32" s="1155"/>
      <c r="Y32" s="1155"/>
      <c r="Z32" s="1155"/>
      <c r="AA32" s="1155"/>
      <c r="AB32" s="1155"/>
      <c r="AC32" s="1155"/>
      <c r="AD32" s="1155"/>
      <c r="AE32" s="1155"/>
      <c r="AF32" s="1155"/>
      <c r="AG32" s="1155"/>
      <c r="AH32" s="1155"/>
      <c r="AI32" s="1155"/>
      <c r="AJ32" s="1155"/>
      <c r="AK32" s="1155"/>
      <c r="AL32" s="1155"/>
      <c r="AM32" s="1155"/>
      <c r="AN32" s="1155"/>
      <c r="AO32" s="1155"/>
      <c r="AP32" s="30" t="s">
        <v>5</v>
      </c>
      <c r="AQ32" s="31"/>
      <c r="AR32" s="1168" t="s">
        <v>89</v>
      </c>
      <c r="AS32" s="1169"/>
      <c r="AT32" s="1169"/>
      <c r="AU32" s="1169"/>
      <c r="AV32" s="1169"/>
      <c r="AW32" s="1169"/>
      <c r="AX32" s="303"/>
      <c r="AY32" s="1155"/>
      <c r="AZ32" s="1155"/>
      <c r="BA32" s="1155"/>
      <c r="BB32" s="1155"/>
      <c r="BC32" s="1155"/>
      <c r="BD32" s="518"/>
      <c r="BE32" s="22"/>
      <c r="BF32" s="23"/>
      <c r="BG32" s="23"/>
      <c r="BH32" s="24"/>
      <c r="BI32" s="527"/>
      <c r="BJ32" s="1158"/>
      <c r="BK32" s="1159"/>
      <c r="BL32" s="1158"/>
      <c r="BM32" s="1159"/>
      <c r="BN32" s="1158"/>
      <c r="BO32" s="1159"/>
      <c r="BP32" s="1158"/>
      <c r="BQ32" s="1159"/>
      <c r="BR32" s="350">
        <v>83</v>
      </c>
      <c r="BS32" s="351">
        <v>83</v>
      </c>
      <c r="BT32" s="351">
        <v>83</v>
      </c>
      <c r="BU32" s="352">
        <v>83</v>
      </c>
      <c r="BV32" s="350">
        <v>82</v>
      </c>
      <c r="BW32" s="352">
        <v>82</v>
      </c>
      <c r="BX32" s="350">
        <v>82</v>
      </c>
      <c r="BY32" s="352">
        <v>82</v>
      </c>
      <c r="BZ32" s="350">
        <v>83</v>
      </c>
      <c r="CA32" s="351">
        <v>83</v>
      </c>
      <c r="CB32" s="351">
        <v>83</v>
      </c>
      <c r="CC32" s="352">
        <v>83</v>
      </c>
      <c r="CD32" s="1158"/>
      <c r="CE32" s="1159"/>
      <c r="CF32" s="1155"/>
      <c r="CG32" s="1155"/>
      <c r="CH32" s="1155"/>
      <c r="CI32" s="1155"/>
      <c r="CJ32" s="30"/>
      <c r="CK32" s="31"/>
      <c r="CL32" s="38"/>
      <c r="CM32" s="38"/>
      <c r="CN32" s="38"/>
      <c r="CO32" s="38"/>
      <c r="CP32" s="38"/>
      <c r="CQ32" s="47"/>
      <c r="CR32" s="28"/>
      <c r="CS32" s="17"/>
      <c r="CT32" s="17"/>
      <c r="CU32" s="18"/>
      <c r="CV32" s="17"/>
      <c r="CW32" s="17"/>
      <c r="CX32" s="17"/>
      <c r="CY32" s="17"/>
      <c r="CZ32" s="26"/>
      <c r="DA32" s="26"/>
      <c r="DB32" s="26"/>
      <c r="DC32" s="26"/>
      <c r="DD32" s="26"/>
      <c r="DE32" s="27"/>
      <c r="DG32" s="577">
        <v>1</v>
      </c>
      <c r="DH32" s="126" t="s">
        <v>368</v>
      </c>
      <c r="DI32" s="208">
        <v>90</v>
      </c>
      <c r="DJ32" s="183"/>
      <c r="DK32" s="188" t="s">
        <v>225</v>
      </c>
      <c r="DL32" s="957"/>
      <c r="DM32" s="725"/>
      <c r="DN32" s="437"/>
      <c r="DO32" s="438"/>
      <c r="DP32" s="725"/>
      <c r="DQ32" s="725"/>
      <c r="DR32" s="725"/>
      <c r="DS32" s="725"/>
      <c r="DT32" s="725"/>
      <c r="DU32" s="725"/>
      <c r="DV32" s="437"/>
      <c r="DW32" s="438"/>
      <c r="DX32" s="725"/>
      <c r="DY32" s="725"/>
      <c r="DZ32" s="437"/>
      <c r="EA32" s="438"/>
      <c r="EB32" s="725"/>
      <c r="EC32" s="725"/>
      <c r="ED32" s="725"/>
      <c r="EE32" s="725"/>
      <c r="EF32" s="725"/>
      <c r="EG32" s="725"/>
      <c r="EH32" s="725"/>
      <c r="EI32" s="725"/>
      <c r="EJ32" s="725"/>
      <c r="EK32" s="725"/>
      <c r="EL32" s="725"/>
      <c r="EM32" s="725"/>
      <c r="EN32" s="725"/>
      <c r="EO32" s="725"/>
      <c r="EP32" s="725"/>
      <c r="EQ32" s="725"/>
      <c r="ER32" s="725"/>
      <c r="ES32" s="725"/>
      <c r="ET32" s="725"/>
      <c r="EU32" s="725"/>
      <c r="EV32" s="725"/>
      <c r="EW32" s="725"/>
      <c r="EX32" s="725"/>
      <c r="EY32" s="725"/>
      <c r="EZ32" s="725"/>
      <c r="FA32" s="725"/>
      <c r="FB32" s="261"/>
      <c r="FC32" s="261"/>
      <c r="FD32" s="261"/>
      <c r="FE32" s="261"/>
      <c r="FF32" s="262"/>
      <c r="FG32" s="262"/>
      <c r="FH32" s="957"/>
      <c r="FI32" s="725"/>
      <c r="FJ32" s="549"/>
      <c r="FK32" s="958"/>
      <c r="FL32" s="959"/>
      <c r="FM32" s="959"/>
      <c r="FN32" s="960"/>
      <c r="FO32" s="502"/>
      <c r="FP32" s="723"/>
      <c r="FQ32" s="724"/>
      <c r="FR32" s="725"/>
      <c r="FS32" s="725"/>
      <c r="FT32" s="723"/>
      <c r="FU32" s="724"/>
      <c r="FV32" s="725"/>
      <c r="FW32" s="725"/>
      <c r="FX32" s="725"/>
      <c r="FY32" s="725"/>
      <c r="FZ32" s="725"/>
      <c r="GA32" s="725"/>
      <c r="GB32" s="725"/>
      <c r="GC32" s="725"/>
      <c r="GD32" s="725"/>
      <c r="GE32" s="725"/>
      <c r="GF32" s="725"/>
      <c r="GG32" s="725"/>
      <c r="GH32" s="65"/>
      <c r="GI32" s="57"/>
      <c r="GJ32" s="57"/>
      <c r="GK32" s="57"/>
      <c r="GL32" s="57"/>
      <c r="GM32" s="178"/>
      <c r="GN32" s="66"/>
      <c r="GO32" s="58"/>
      <c r="GP32" s="58"/>
      <c r="GQ32" s="58"/>
      <c r="GR32" s="58"/>
      <c r="GS32" s="58"/>
      <c r="GT32" s="58"/>
      <c r="GU32" s="58"/>
      <c r="GV32" s="58"/>
      <c r="GW32" s="69"/>
      <c r="GX32" s="629"/>
      <c r="GY32" s="630"/>
      <c r="GZ32" s="630"/>
      <c r="HA32" s="630"/>
      <c r="HB32" s="630"/>
      <c r="HC32" s="630"/>
      <c r="HD32" s="630"/>
      <c r="HE32" s="630"/>
      <c r="HF32" s="630"/>
      <c r="HG32" s="630"/>
      <c r="HH32" s="630"/>
      <c r="HI32" s="630"/>
      <c r="HJ32" s="630"/>
      <c r="HK32" s="631"/>
    </row>
    <row r="33" spans="1:219" ht="25.5" customHeight="1">
      <c r="A33" s="859">
        <v>5</v>
      </c>
      <c r="B33" s="199" t="s">
        <v>298</v>
      </c>
      <c r="C33" s="200">
        <v>2</v>
      </c>
      <c r="D33" s="1065">
        <v>1</v>
      </c>
      <c r="E33" s="428" t="s">
        <v>34</v>
      </c>
      <c r="F33" s="181"/>
      <c r="G33" s="29"/>
      <c r="H33" s="535">
        <v>62</v>
      </c>
      <c r="I33" s="535">
        <v>62</v>
      </c>
      <c r="J33" s="535">
        <v>62</v>
      </c>
      <c r="K33" s="535">
        <v>62</v>
      </c>
      <c r="L33" s="535">
        <v>62</v>
      </c>
      <c r="M33" s="535">
        <v>62</v>
      </c>
      <c r="N33" s="535">
        <v>62</v>
      </c>
      <c r="O33" s="535">
        <v>62</v>
      </c>
      <c r="P33" s="535">
        <v>62</v>
      </c>
      <c r="Q33" s="535">
        <v>62</v>
      </c>
      <c r="R33" s="535">
        <v>62</v>
      </c>
      <c r="S33" s="535">
        <v>62</v>
      </c>
      <c r="T33" s="1141"/>
      <c r="U33" s="1141"/>
      <c r="V33" s="1141"/>
      <c r="W33" s="1141"/>
      <c r="X33" s="1141"/>
      <c r="Y33" s="1141"/>
      <c r="Z33" s="1141"/>
      <c r="AA33" s="1141"/>
      <c r="AB33" s="1141"/>
      <c r="AC33" s="1141"/>
      <c r="AD33" s="1141"/>
      <c r="AE33" s="1141"/>
      <c r="AF33" s="1141"/>
      <c r="AG33" s="1141"/>
      <c r="AH33" s="1141"/>
      <c r="AI33" s="1141"/>
      <c r="AJ33" s="1141"/>
      <c r="AK33" s="1141"/>
      <c r="AL33" s="1141"/>
      <c r="AM33" s="1141"/>
      <c r="AN33" s="1141"/>
      <c r="AO33" s="1141"/>
      <c r="AP33" s="30"/>
      <c r="AQ33" s="31"/>
      <c r="AR33" s="1168"/>
      <c r="AS33" s="1169"/>
      <c r="AT33" s="1169"/>
      <c r="AU33" s="1169"/>
      <c r="AV33" s="1169"/>
      <c r="AW33" s="1169"/>
      <c r="AX33" s="302"/>
      <c r="AY33" s="1141"/>
      <c r="AZ33" s="1141"/>
      <c r="BA33" s="1141"/>
      <c r="BB33" s="1141"/>
      <c r="BC33" s="1141"/>
      <c r="BD33" s="521"/>
      <c r="BE33" s="22"/>
      <c r="BF33" s="23"/>
      <c r="BG33" s="23"/>
      <c r="BH33" s="24"/>
      <c r="BI33" s="528"/>
      <c r="BJ33" s="1145"/>
      <c r="BK33" s="1146"/>
      <c r="BL33" s="1145"/>
      <c r="BM33" s="1146"/>
      <c r="BN33" s="1145"/>
      <c r="BO33" s="1146"/>
      <c r="BP33" s="535">
        <v>62</v>
      </c>
      <c r="BQ33" s="360">
        <v>62</v>
      </c>
      <c r="BR33" s="361">
        <v>62</v>
      </c>
      <c r="BS33" s="542">
        <v>62</v>
      </c>
      <c r="BT33" s="360">
        <v>62</v>
      </c>
      <c r="BU33" s="361">
        <v>62</v>
      </c>
      <c r="BV33" s="361">
        <v>62</v>
      </c>
      <c r="BW33" s="361">
        <v>62</v>
      </c>
      <c r="BX33" s="361">
        <v>62</v>
      </c>
      <c r="BY33" s="542">
        <v>62</v>
      </c>
      <c r="BZ33" s="360">
        <v>62</v>
      </c>
      <c r="CA33" s="361">
        <v>62</v>
      </c>
      <c r="CB33" s="361">
        <v>62</v>
      </c>
      <c r="CC33" s="542">
        <v>62</v>
      </c>
      <c r="CD33" s="1145"/>
      <c r="CE33" s="1146"/>
      <c r="CF33" s="362">
        <v>62</v>
      </c>
      <c r="CG33" s="363">
        <v>62</v>
      </c>
      <c r="CH33" s="363">
        <v>62</v>
      </c>
      <c r="CI33" s="364">
        <v>62</v>
      </c>
      <c r="CJ33" s="30" t="s">
        <v>5</v>
      </c>
      <c r="CK33" s="31"/>
      <c r="CL33" s="151" t="s">
        <v>9</v>
      </c>
      <c r="CM33" s="152"/>
      <c r="CN33" s="152"/>
      <c r="CO33" s="152"/>
      <c r="CP33" s="152"/>
      <c r="CQ33" s="175"/>
      <c r="CR33" s="1163" t="s">
        <v>10</v>
      </c>
      <c r="CS33" s="1164"/>
      <c r="CT33" s="237" t="s">
        <v>8</v>
      </c>
      <c r="CU33" s="355"/>
      <c r="CV33" s="355"/>
      <c r="CW33" s="355"/>
      <c r="CX33" s="355"/>
      <c r="CY33" s="355"/>
      <c r="CZ33" s="355"/>
      <c r="DA33" s="355"/>
      <c r="DB33" s="355"/>
      <c r="DC33" s="355"/>
      <c r="DD33" s="355"/>
      <c r="DE33" s="356"/>
      <c r="DG33" s="172">
        <v>2</v>
      </c>
      <c r="DH33" s="155" t="s">
        <v>369</v>
      </c>
      <c r="DI33" s="212">
        <v>90</v>
      </c>
      <c r="DJ33" s="184"/>
      <c r="DK33" s="189" t="s">
        <v>225</v>
      </c>
      <c r="DL33" s="799"/>
      <c r="DM33" s="719"/>
      <c r="DN33" s="437"/>
      <c r="DO33" s="438"/>
      <c r="DP33" s="719"/>
      <c r="DQ33" s="719"/>
      <c r="DR33" s="719"/>
      <c r="DS33" s="719"/>
      <c r="DT33" s="719"/>
      <c r="DU33" s="719"/>
      <c r="DV33" s="437"/>
      <c r="DW33" s="438"/>
      <c r="DX33" s="719"/>
      <c r="DY33" s="719"/>
      <c r="DZ33" s="437"/>
      <c r="EA33" s="438"/>
      <c r="EB33" s="719"/>
      <c r="EC33" s="719"/>
      <c r="ED33" s="719"/>
      <c r="EE33" s="719"/>
      <c r="EF33" s="719"/>
      <c r="EG33" s="719"/>
      <c r="EH33" s="719"/>
      <c r="EI33" s="719"/>
      <c r="EJ33" s="719"/>
      <c r="EK33" s="719"/>
      <c r="EL33" s="719"/>
      <c r="EM33" s="719"/>
      <c r="EN33" s="719"/>
      <c r="EO33" s="719"/>
      <c r="EP33" s="719"/>
      <c r="EQ33" s="719"/>
      <c r="ER33" s="719"/>
      <c r="ES33" s="719"/>
      <c r="ET33" s="719"/>
      <c r="EU33" s="719"/>
      <c r="EV33" s="719"/>
      <c r="EW33" s="719"/>
      <c r="EX33" s="719"/>
      <c r="EY33" s="719"/>
      <c r="EZ33" s="719"/>
      <c r="FA33" s="719"/>
      <c r="FB33" s="261"/>
      <c r="FC33" s="261"/>
      <c r="FD33" s="261"/>
      <c r="FE33" s="261"/>
      <c r="FF33" s="261"/>
      <c r="FG33" s="261"/>
      <c r="FH33" s="799"/>
      <c r="FI33" s="719"/>
      <c r="FJ33" s="169"/>
      <c r="FK33" s="958"/>
      <c r="FL33" s="959"/>
      <c r="FM33" s="959"/>
      <c r="FN33" s="960"/>
      <c r="FO33" s="503"/>
      <c r="FP33" s="718"/>
      <c r="FQ33" s="636"/>
      <c r="FR33" s="719"/>
      <c r="FS33" s="719"/>
      <c r="FT33" s="718"/>
      <c r="FU33" s="636"/>
      <c r="FV33" s="719"/>
      <c r="FW33" s="719"/>
      <c r="FX33" s="719"/>
      <c r="FY33" s="719"/>
      <c r="FZ33" s="719"/>
      <c r="GA33" s="719"/>
      <c r="GB33" s="719"/>
      <c r="GC33" s="719"/>
      <c r="GD33" s="719"/>
      <c r="GE33" s="719"/>
      <c r="GF33" s="719"/>
      <c r="GG33" s="719"/>
      <c r="GH33" s="67"/>
      <c r="GI33" s="59"/>
      <c r="GJ33" s="59"/>
      <c r="GK33" s="59"/>
      <c r="GL33" s="59"/>
      <c r="GM33" s="179"/>
      <c r="GN33" s="68"/>
      <c r="GO33" s="60"/>
      <c r="GP33" s="60"/>
      <c r="GQ33" s="60"/>
      <c r="GR33" s="60"/>
      <c r="GS33" s="60"/>
      <c r="GT33" s="60"/>
      <c r="GU33" s="60"/>
      <c r="GV33" s="60"/>
      <c r="GW33" s="70"/>
      <c r="GX33" s="629"/>
      <c r="GY33" s="630"/>
      <c r="GZ33" s="630"/>
      <c r="HA33" s="630"/>
      <c r="HB33" s="630"/>
      <c r="HC33" s="630"/>
      <c r="HD33" s="630"/>
      <c r="HE33" s="630"/>
      <c r="HF33" s="630"/>
      <c r="HG33" s="630"/>
      <c r="HH33" s="630"/>
      <c r="HI33" s="630"/>
      <c r="HJ33" s="630"/>
      <c r="HK33" s="631"/>
    </row>
    <row r="34" spans="1:219" ht="25.5" customHeight="1">
      <c r="A34" s="860"/>
      <c r="B34" s="201" t="s">
        <v>299</v>
      </c>
      <c r="C34" s="202">
        <v>9</v>
      </c>
      <c r="D34" s="1066"/>
      <c r="E34" s="429"/>
      <c r="F34" s="181"/>
      <c r="G34" s="29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1155"/>
      <c r="U34" s="1155"/>
      <c r="V34" s="1155"/>
      <c r="W34" s="1155"/>
      <c r="X34" s="1155"/>
      <c r="Y34" s="1155"/>
      <c r="Z34" s="1155"/>
      <c r="AA34" s="1155"/>
      <c r="AB34" s="1155"/>
      <c r="AC34" s="1155"/>
      <c r="AD34" s="1155"/>
      <c r="AE34" s="1155"/>
      <c r="AF34" s="1155"/>
      <c r="AG34" s="1155"/>
      <c r="AH34" s="1155"/>
      <c r="AI34" s="1155"/>
      <c r="AJ34" s="1155"/>
      <c r="AK34" s="1155"/>
      <c r="AL34" s="1155"/>
      <c r="AM34" s="1155"/>
      <c r="AN34" s="1155"/>
      <c r="AO34" s="1155"/>
      <c r="AP34" s="30"/>
      <c r="AQ34" s="31"/>
      <c r="AR34" s="261"/>
      <c r="AS34" s="261"/>
      <c r="AT34" s="261"/>
      <c r="AU34" s="261"/>
      <c r="AV34" s="261"/>
      <c r="AW34" s="261"/>
      <c r="AX34" s="303"/>
      <c r="AY34" s="1155"/>
      <c r="AZ34" s="1155"/>
      <c r="BA34" s="1155"/>
      <c r="BB34" s="1155"/>
      <c r="BC34" s="1155"/>
      <c r="BD34" s="518"/>
      <c r="BE34" s="22"/>
      <c r="BF34" s="23"/>
      <c r="BG34" s="23"/>
      <c r="BH34" s="24"/>
      <c r="BI34" s="527"/>
      <c r="BJ34" s="1156"/>
      <c r="BK34" s="1157"/>
      <c r="BL34" s="1156"/>
      <c r="BM34" s="1157"/>
      <c r="BN34" s="1156"/>
      <c r="BO34" s="1157"/>
      <c r="BP34" s="536"/>
      <c r="BQ34" s="365"/>
      <c r="BR34" s="366"/>
      <c r="BS34" s="367"/>
      <c r="BT34" s="365"/>
      <c r="BU34" s="366"/>
      <c r="BV34" s="366"/>
      <c r="BW34" s="366"/>
      <c r="BX34" s="366"/>
      <c r="BY34" s="367"/>
      <c r="BZ34" s="365"/>
      <c r="CA34" s="366"/>
      <c r="CB34" s="366"/>
      <c r="CC34" s="367"/>
      <c r="CD34" s="1156"/>
      <c r="CE34" s="1157"/>
      <c r="CF34" s="1155"/>
      <c r="CG34" s="1155"/>
      <c r="CH34" s="1155"/>
      <c r="CI34" s="1155"/>
      <c r="CJ34" s="562"/>
      <c r="CK34" s="563"/>
      <c r="CL34" s="560"/>
      <c r="CM34" s="560"/>
      <c r="CN34" s="560"/>
      <c r="CO34" s="560"/>
      <c r="CP34" s="560"/>
      <c r="CQ34" s="561"/>
      <c r="CR34" s="28"/>
      <c r="CS34" s="17"/>
      <c r="CT34" s="17"/>
      <c r="CU34" s="18"/>
      <c r="CV34" s="17"/>
      <c r="CW34" s="17"/>
      <c r="CX34" s="17"/>
      <c r="CY34" s="17"/>
      <c r="CZ34" s="26"/>
      <c r="DA34" s="26"/>
      <c r="DB34" s="26"/>
      <c r="DC34" s="26"/>
      <c r="DD34" s="26"/>
      <c r="DE34" s="27"/>
      <c r="DG34" s="172">
        <v>3</v>
      </c>
      <c r="DH34" s="155" t="s">
        <v>370</v>
      </c>
      <c r="DI34" s="468">
        <v>90</v>
      </c>
      <c r="DJ34" s="184"/>
      <c r="DK34" s="189" t="s">
        <v>225</v>
      </c>
      <c r="DL34" s="799"/>
      <c r="DM34" s="719"/>
      <c r="DN34" s="437"/>
      <c r="DO34" s="438"/>
      <c r="DP34" s="719"/>
      <c r="DQ34" s="719"/>
      <c r="DR34" s="719"/>
      <c r="DS34" s="719"/>
      <c r="DT34" s="719"/>
      <c r="DU34" s="719"/>
      <c r="DV34" s="437"/>
      <c r="DW34" s="438"/>
      <c r="DX34" s="719"/>
      <c r="DY34" s="719"/>
      <c r="DZ34" s="437"/>
      <c r="EA34" s="438"/>
      <c r="EB34" s="719"/>
      <c r="EC34" s="719"/>
      <c r="ED34" s="719"/>
      <c r="EE34" s="719"/>
      <c r="EF34" s="719"/>
      <c r="EG34" s="719"/>
      <c r="EH34" s="719"/>
      <c r="EI34" s="719"/>
      <c r="EJ34" s="719"/>
      <c r="EK34" s="719"/>
      <c r="EL34" s="719"/>
      <c r="EM34" s="719"/>
      <c r="EN34" s="719"/>
      <c r="EO34" s="719"/>
      <c r="EP34" s="719"/>
      <c r="EQ34" s="719"/>
      <c r="ER34" s="719"/>
      <c r="ES34" s="719"/>
      <c r="ET34" s="719"/>
      <c r="EU34" s="719"/>
      <c r="EV34" s="719"/>
      <c r="EW34" s="719"/>
      <c r="EX34" s="719"/>
      <c r="EY34" s="719"/>
      <c r="EZ34" s="719"/>
      <c r="FA34" s="719"/>
      <c r="FB34" s="261"/>
      <c r="FC34" s="261"/>
      <c r="FD34" s="261"/>
      <c r="FE34" s="261"/>
      <c r="FF34" s="261"/>
      <c r="FG34" s="261"/>
      <c r="FH34" s="799"/>
      <c r="FI34" s="719"/>
      <c r="FJ34" s="169"/>
      <c r="FK34" s="958"/>
      <c r="FL34" s="959"/>
      <c r="FM34" s="959"/>
      <c r="FN34" s="960"/>
      <c r="FO34" s="503"/>
      <c r="FP34" s="718"/>
      <c r="FQ34" s="636"/>
      <c r="FR34" s="719"/>
      <c r="FS34" s="719"/>
      <c r="FT34" s="718"/>
      <c r="FU34" s="636"/>
      <c r="FV34" s="719"/>
      <c r="FW34" s="719"/>
      <c r="FX34" s="719"/>
      <c r="FY34" s="719"/>
      <c r="FZ34" s="719"/>
      <c r="GA34" s="719"/>
      <c r="GB34" s="719"/>
      <c r="GC34" s="719"/>
      <c r="GD34" s="719"/>
      <c r="GE34" s="719"/>
      <c r="GF34" s="719"/>
      <c r="GG34" s="719"/>
      <c r="GH34" s="67"/>
      <c r="GI34" s="59"/>
      <c r="GJ34" s="59"/>
      <c r="GK34" s="59"/>
      <c r="GL34" s="59"/>
      <c r="GM34" s="179"/>
      <c r="GN34" s="68"/>
      <c r="GO34" s="60"/>
      <c r="GP34" s="60"/>
      <c r="GQ34" s="60"/>
      <c r="GR34" s="60"/>
      <c r="GS34" s="60"/>
      <c r="GT34" s="60"/>
      <c r="GU34" s="60"/>
      <c r="GV34" s="60"/>
      <c r="GW34" s="70"/>
      <c r="GX34" s="629"/>
      <c r="GY34" s="630"/>
      <c r="GZ34" s="630"/>
      <c r="HA34" s="630"/>
      <c r="HB34" s="630"/>
      <c r="HC34" s="630"/>
      <c r="HD34" s="630"/>
      <c r="HE34" s="630"/>
      <c r="HF34" s="630"/>
      <c r="HG34" s="630"/>
      <c r="HH34" s="630"/>
      <c r="HI34" s="630"/>
      <c r="HJ34" s="630"/>
      <c r="HK34" s="631"/>
    </row>
    <row r="35" spans="1:219" ht="25.5" customHeight="1">
      <c r="A35" s="859">
        <v>6</v>
      </c>
      <c r="B35" s="199" t="s">
        <v>300</v>
      </c>
      <c r="C35" s="200">
        <v>15</v>
      </c>
      <c r="D35" s="1065">
        <v>2</v>
      </c>
      <c r="E35" s="196" t="s">
        <v>35</v>
      </c>
      <c r="F35" s="181"/>
      <c r="G35" s="29"/>
      <c r="H35" s="535">
        <v>63</v>
      </c>
      <c r="I35" s="535">
        <v>63</v>
      </c>
      <c r="J35" s="535">
        <v>63</v>
      </c>
      <c r="K35" s="535">
        <v>63</v>
      </c>
      <c r="L35" s="535">
        <v>63</v>
      </c>
      <c r="M35" s="535">
        <v>63</v>
      </c>
      <c r="N35" s="535">
        <v>63</v>
      </c>
      <c r="O35" s="535">
        <v>63</v>
      </c>
      <c r="P35" s="535">
        <v>63</v>
      </c>
      <c r="Q35" s="535">
        <v>63</v>
      </c>
      <c r="R35" s="535">
        <v>63</v>
      </c>
      <c r="S35" s="535">
        <v>63</v>
      </c>
      <c r="T35" s="535">
        <v>63</v>
      </c>
      <c r="U35" s="535">
        <v>63</v>
      </c>
      <c r="V35" s="1141"/>
      <c r="W35" s="1141"/>
      <c r="X35" s="1141"/>
      <c r="Y35" s="1141"/>
      <c r="Z35" s="1141"/>
      <c r="AA35" s="1141"/>
      <c r="AB35" s="1141"/>
      <c r="AC35" s="1141"/>
      <c r="AD35" s="1141"/>
      <c r="AE35" s="1141"/>
      <c r="AF35" s="1141"/>
      <c r="AG35" s="1141"/>
      <c r="AH35" s="1141"/>
      <c r="AI35" s="1141"/>
      <c r="AJ35" s="1141"/>
      <c r="AK35" s="1141"/>
      <c r="AL35" s="1141"/>
      <c r="AM35" s="1141"/>
      <c r="AN35" s="1141"/>
      <c r="AO35" s="1141"/>
      <c r="AP35" s="30"/>
      <c r="AQ35" s="31"/>
      <c r="AR35" s="261"/>
      <c r="AS35" s="261"/>
      <c r="AT35" s="261"/>
      <c r="AU35" s="261"/>
      <c r="AV35" s="261"/>
      <c r="AW35" s="261"/>
      <c r="AX35" s="302"/>
      <c r="AY35" s="1141"/>
      <c r="AZ35" s="1141"/>
      <c r="BA35" s="1141"/>
      <c r="BB35" s="1141"/>
      <c r="BC35" s="1141"/>
      <c r="BD35" s="521"/>
      <c r="BE35" s="23"/>
      <c r="BF35" s="23"/>
      <c r="BG35" s="23"/>
      <c r="BH35" s="24"/>
      <c r="BI35" s="528"/>
      <c r="BJ35" s="1161"/>
      <c r="BK35" s="1162"/>
      <c r="BL35" s="1161"/>
      <c r="BM35" s="1162"/>
      <c r="BN35" s="1161"/>
      <c r="BO35" s="1162"/>
      <c r="BP35" s="362">
        <v>63</v>
      </c>
      <c r="BQ35" s="363">
        <v>63</v>
      </c>
      <c r="BR35" s="363">
        <v>63</v>
      </c>
      <c r="BS35" s="364">
        <v>63</v>
      </c>
      <c r="BT35" s="362">
        <v>63</v>
      </c>
      <c r="BU35" s="363">
        <v>63</v>
      </c>
      <c r="BV35" s="363">
        <v>63</v>
      </c>
      <c r="BW35" s="363">
        <v>63</v>
      </c>
      <c r="BX35" s="363">
        <v>63</v>
      </c>
      <c r="BY35" s="364">
        <v>63</v>
      </c>
      <c r="BZ35" s="362">
        <v>63</v>
      </c>
      <c r="CA35" s="363">
        <v>63</v>
      </c>
      <c r="CB35" s="363">
        <v>63</v>
      </c>
      <c r="CC35" s="364">
        <v>63</v>
      </c>
      <c r="CD35" s="1161"/>
      <c r="CE35" s="1162"/>
      <c r="CF35" s="1141"/>
      <c r="CG35" s="1141"/>
      <c r="CH35" s="1141"/>
      <c r="CI35" s="1141"/>
      <c r="CJ35" s="30"/>
      <c r="CK35" s="31"/>
      <c r="CL35" s="38"/>
      <c r="CM35" s="38"/>
      <c r="CN35" s="38"/>
      <c r="CO35" s="38"/>
      <c r="CP35" s="38"/>
      <c r="CQ35" s="47"/>
      <c r="CR35" s="1163" t="s">
        <v>10</v>
      </c>
      <c r="CS35" s="1164"/>
      <c r="CT35" s="237" t="s">
        <v>8</v>
      </c>
      <c r="CU35" s="355"/>
      <c r="CV35" s="355"/>
      <c r="CW35" s="355"/>
      <c r="CX35" s="355"/>
      <c r="CY35" s="355"/>
      <c r="CZ35" s="355"/>
      <c r="DA35" s="355"/>
      <c r="DB35" s="355"/>
      <c r="DC35" s="355"/>
      <c r="DD35" s="355"/>
      <c r="DE35" s="356"/>
      <c r="DG35" s="570">
        <v>4</v>
      </c>
      <c r="DH35" s="155" t="s">
        <v>371</v>
      </c>
      <c r="DI35" s="468">
        <v>90</v>
      </c>
      <c r="DJ35" s="184"/>
      <c r="DK35" s="189" t="s">
        <v>225</v>
      </c>
      <c r="DL35" s="799"/>
      <c r="DM35" s="719"/>
      <c r="DN35" s="437"/>
      <c r="DO35" s="438"/>
      <c r="DP35" s="719"/>
      <c r="DQ35" s="719"/>
      <c r="DR35" s="719"/>
      <c r="DS35" s="719"/>
      <c r="DT35" s="719"/>
      <c r="DU35" s="719"/>
      <c r="DV35" s="437"/>
      <c r="DW35" s="438"/>
      <c r="DX35" s="719"/>
      <c r="DY35" s="719"/>
      <c r="DZ35" s="437"/>
      <c r="EA35" s="438"/>
      <c r="EB35" s="719"/>
      <c r="EC35" s="719"/>
      <c r="ED35" s="719"/>
      <c r="EE35" s="719"/>
      <c r="EF35" s="719"/>
      <c r="EG35" s="719"/>
      <c r="EH35" s="719"/>
      <c r="EI35" s="719"/>
      <c r="EJ35" s="719"/>
      <c r="EK35" s="719"/>
      <c r="EL35" s="719"/>
      <c r="EM35" s="719"/>
      <c r="EN35" s="719"/>
      <c r="EO35" s="719"/>
      <c r="EP35" s="719"/>
      <c r="EQ35" s="719"/>
      <c r="ER35" s="719"/>
      <c r="ES35" s="719"/>
      <c r="ET35" s="719"/>
      <c r="EU35" s="719"/>
      <c r="EV35" s="719"/>
      <c r="EW35" s="719"/>
      <c r="EX35" s="719"/>
      <c r="EY35" s="719"/>
      <c r="EZ35" s="719"/>
      <c r="FA35" s="719"/>
      <c r="FB35" s="261"/>
      <c r="FC35" s="261"/>
      <c r="FD35" s="261"/>
      <c r="FE35" s="261"/>
      <c r="FF35" s="261"/>
      <c r="FG35" s="261"/>
      <c r="FH35" s="799"/>
      <c r="FI35" s="719"/>
      <c r="FJ35" s="169"/>
      <c r="FK35" s="958"/>
      <c r="FL35" s="959"/>
      <c r="FM35" s="959"/>
      <c r="FN35" s="960"/>
      <c r="FO35" s="503"/>
      <c r="FP35" s="718"/>
      <c r="FQ35" s="636"/>
      <c r="FR35" s="719"/>
      <c r="FS35" s="719"/>
      <c r="FT35" s="718"/>
      <c r="FU35" s="636"/>
      <c r="FV35" s="719"/>
      <c r="FW35" s="719"/>
      <c r="FX35" s="719"/>
      <c r="FY35" s="719"/>
      <c r="FZ35" s="719"/>
      <c r="GA35" s="719"/>
      <c r="GB35" s="719"/>
      <c r="GC35" s="719"/>
      <c r="GD35" s="719"/>
      <c r="GE35" s="719"/>
      <c r="GF35" s="719"/>
      <c r="GG35" s="719"/>
      <c r="GH35" s="67"/>
      <c r="GI35" s="59"/>
      <c r="GJ35" s="59"/>
      <c r="GK35" s="59"/>
      <c r="GL35" s="59"/>
      <c r="GM35" s="179"/>
      <c r="GN35" s="68"/>
      <c r="GO35" s="60"/>
      <c r="GP35" s="60"/>
      <c r="GQ35" s="60"/>
      <c r="GR35" s="60"/>
      <c r="GS35" s="60"/>
      <c r="GT35" s="60"/>
      <c r="GU35" s="60"/>
      <c r="GV35" s="60"/>
      <c r="GW35" s="70"/>
      <c r="GX35" s="629"/>
      <c r="GY35" s="630"/>
      <c r="GZ35" s="630"/>
      <c r="HA35" s="630"/>
      <c r="HB35" s="630"/>
      <c r="HC35" s="630"/>
      <c r="HD35" s="630"/>
      <c r="HE35" s="630"/>
      <c r="HF35" s="630"/>
      <c r="HG35" s="630"/>
      <c r="HH35" s="630"/>
      <c r="HI35" s="630"/>
      <c r="HJ35" s="630"/>
      <c r="HK35" s="631"/>
    </row>
    <row r="36" spans="1:219" ht="25.5" customHeight="1">
      <c r="A36" s="860"/>
      <c r="B36" s="201" t="s">
        <v>301</v>
      </c>
      <c r="C36" s="202">
        <v>13</v>
      </c>
      <c r="D36" s="1066"/>
      <c r="E36" s="197" t="s">
        <v>34</v>
      </c>
      <c r="F36" s="181"/>
      <c r="G36" s="29"/>
      <c r="H36" s="535">
        <v>63</v>
      </c>
      <c r="I36" s="535">
        <v>63</v>
      </c>
      <c r="J36" s="535">
        <v>63</v>
      </c>
      <c r="K36" s="535">
        <v>63</v>
      </c>
      <c r="L36" s="535">
        <v>63</v>
      </c>
      <c r="M36" s="535">
        <v>63</v>
      </c>
      <c r="N36" s="535">
        <v>63</v>
      </c>
      <c r="O36" s="535">
        <v>63</v>
      </c>
      <c r="P36" s="535">
        <v>63</v>
      </c>
      <c r="Q36" s="535">
        <v>63</v>
      </c>
      <c r="R36" s="535">
        <v>63</v>
      </c>
      <c r="S36" s="535">
        <v>63</v>
      </c>
      <c r="T36" s="535">
        <v>63</v>
      </c>
      <c r="U36" s="535">
        <v>63</v>
      </c>
      <c r="V36" s="1155"/>
      <c r="W36" s="1155"/>
      <c r="X36" s="1155"/>
      <c r="Y36" s="1155"/>
      <c r="Z36" s="1155"/>
      <c r="AA36" s="1155"/>
      <c r="AB36" s="1155"/>
      <c r="AC36" s="1155"/>
      <c r="AD36" s="1155"/>
      <c r="AE36" s="1155"/>
      <c r="AF36" s="1155"/>
      <c r="AG36" s="1155"/>
      <c r="AH36" s="1155"/>
      <c r="AI36" s="1155"/>
      <c r="AJ36" s="1155"/>
      <c r="AK36" s="1155"/>
      <c r="AL36" s="1155"/>
      <c r="AM36" s="1155"/>
      <c r="AN36" s="1155"/>
      <c r="AO36" s="1155"/>
      <c r="AP36" s="30"/>
      <c r="AQ36" s="31"/>
      <c r="AR36" s="261"/>
      <c r="AS36" s="261"/>
      <c r="AT36" s="261"/>
      <c r="AU36" s="261"/>
      <c r="AV36" s="261"/>
      <c r="AW36" s="261"/>
      <c r="AX36" s="303"/>
      <c r="AY36" s="1155"/>
      <c r="AZ36" s="1155"/>
      <c r="BA36" s="1155"/>
      <c r="BB36" s="1155"/>
      <c r="BC36" s="1155"/>
      <c r="BD36" s="518"/>
      <c r="BE36" s="23"/>
      <c r="BF36" s="23"/>
      <c r="BG36" s="23"/>
      <c r="BH36" s="24"/>
      <c r="BI36" s="527"/>
      <c r="BJ36" s="1158"/>
      <c r="BK36" s="1159"/>
      <c r="BL36" s="1158"/>
      <c r="BM36" s="1159"/>
      <c r="BN36" s="1158"/>
      <c r="BO36" s="1159"/>
      <c r="BP36" s="362">
        <v>63</v>
      </c>
      <c r="BQ36" s="363">
        <v>63</v>
      </c>
      <c r="BR36" s="363">
        <v>63</v>
      </c>
      <c r="BS36" s="364">
        <v>63</v>
      </c>
      <c r="BT36" s="362">
        <v>63</v>
      </c>
      <c r="BU36" s="363">
        <v>63</v>
      </c>
      <c r="BV36" s="363">
        <v>63</v>
      </c>
      <c r="BW36" s="363">
        <v>63</v>
      </c>
      <c r="BX36" s="363">
        <v>63</v>
      </c>
      <c r="BY36" s="364">
        <v>63</v>
      </c>
      <c r="BZ36" s="1158"/>
      <c r="CA36" s="1159"/>
      <c r="CB36" s="1158"/>
      <c r="CC36" s="1159"/>
      <c r="CD36" s="1158"/>
      <c r="CE36" s="1159"/>
      <c r="CF36" s="1155"/>
      <c r="CG36" s="1155"/>
      <c r="CH36" s="1155"/>
      <c r="CI36" s="1155"/>
      <c r="CJ36" s="30"/>
      <c r="CK36" s="31"/>
      <c r="CL36" s="38"/>
      <c r="CM36" s="38"/>
      <c r="CN36" s="38"/>
      <c r="CO36" s="38"/>
      <c r="CP36" s="38"/>
      <c r="CQ36" s="47"/>
      <c r="CR36" s="28"/>
      <c r="CS36" s="17"/>
      <c r="CT36" s="17"/>
      <c r="CU36" s="18"/>
      <c r="CV36" s="17"/>
      <c r="CW36" s="17"/>
      <c r="CX36" s="17"/>
      <c r="CY36" s="17"/>
      <c r="CZ36" s="26"/>
      <c r="DA36" s="26"/>
      <c r="DB36" s="26"/>
      <c r="DC36" s="26"/>
      <c r="DD36" s="26"/>
      <c r="DE36" s="27"/>
      <c r="DG36" s="570">
        <v>5</v>
      </c>
      <c r="DH36" s="155" t="s">
        <v>372</v>
      </c>
      <c r="DI36" s="468">
        <v>90</v>
      </c>
      <c r="DJ36" s="184"/>
      <c r="DK36" s="189" t="s">
        <v>225</v>
      </c>
      <c r="DL36" s="799"/>
      <c r="DM36" s="719"/>
      <c r="DN36" s="437" t="s">
        <v>231</v>
      </c>
      <c r="DO36" s="438"/>
      <c r="DP36" s="719"/>
      <c r="DQ36" s="719"/>
      <c r="DR36" s="719"/>
      <c r="DS36" s="719"/>
      <c r="DT36" s="719"/>
      <c r="DU36" s="719"/>
      <c r="DV36" s="437" t="s">
        <v>232</v>
      </c>
      <c r="DW36" s="438"/>
      <c r="DX36" s="719"/>
      <c r="DY36" s="719"/>
      <c r="DZ36" s="437" t="s">
        <v>233</v>
      </c>
      <c r="EA36" s="438"/>
      <c r="EB36" s="719"/>
      <c r="EC36" s="719"/>
      <c r="ED36" s="719"/>
      <c r="EE36" s="719"/>
      <c r="EF36" s="719"/>
      <c r="EG36" s="719"/>
      <c r="EH36" s="719"/>
      <c r="EI36" s="719"/>
      <c r="EJ36" s="719"/>
      <c r="EK36" s="719"/>
      <c r="EL36" s="719"/>
      <c r="EM36" s="719"/>
      <c r="EN36" s="719"/>
      <c r="EO36" s="719"/>
      <c r="EP36" s="719"/>
      <c r="EQ36" s="719"/>
      <c r="ER36" s="719"/>
      <c r="ES36" s="719"/>
      <c r="ET36" s="719"/>
      <c r="EU36" s="719"/>
      <c r="EV36" s="719"/>
      <c r="EW36" s="719"/>
      <c r="EX36" s="719"/>
      <c r="EY36" s="719"/>
      <c r="EZ36" s="719"/>
      <c r="FA36" s="719"/>
      <c r="FB36" s="887" t="s">
        <v>89</v>
      </c>
      <c r="FC36" s="802"/>
      <c r="FD36" s="802"/>
      <c r="FE36" s="802"/>
      <c r="FF36" s="802"/>
      <c r="FG36" s="802"/>
      <c r="FH36" s="799"/>
      <c r="FI36" s="719"/>
      <c r="FJ36" s="169"/>
      <c r="FK36" s="958"/>
      <c r="FL36" s="959"/>
      <c r="FM36" s="959"/>
      <c r="FN36" s="960"/>
      <c r="FO36" s="503"/>
      <c r="FP36" s="718"/>
      <c r="FQ36" s="636"/>
      <c r="FR36" s="719"/>
      <c r="FS36" s="719"/>
      <c r="FT36" s="718"/>
      <c r="FU36" s="636"/>
      <c r="FV36" s="719"/>
      <c r="FW36" s="719"/>
      <c r="FX36" s="719"/>
      <c r="FY36" s="719"/>
      <c r="FZ36" s="719"/>
      <c r="GA36" s="719"/>
      <c r="GB36" s="719"/>
      <c r="GC36" s="719"/>
      <c r="GD36" s="719"/>
      <c r="GE36" s="719"/>
      <c r="GF36" s="719"/>
      <c r="GG36" s="719"/>
      <c r="GH36" s="67"/>
      <c r="GI36" s="59"/>
      <c r="GJ36" s="59"/>
      <c r="GK36" s="59"/>
      <c r="GL36" s="59"/>
      <c r="GM36" s="179"/>
      <c r="GN36" s="68"/>
      <c r="GO36" s="60"/>
      <c r="GP36" s="60"/>
      <c r="GQ36" s="60"/>
      <c r="GR36" s="60"/>
      <c r="GS36" s="60"/>
      <c r="GT36" s="60"/>
      <c r="GU36" s="60"/>
      <c r="GV36" s="60"/>
      <c r="GW36" s="70"/>
      <c r="GX36" s="629"/>
      <c r="GY36" s="630"/>
      <c r="GZ36" s="630"/>
      <c r="HA36" s="630"/>
      <c r="HB36" s="630"/>
      <c r="HC36" s="630"/>
      <c r="HD36" s="630"/>
      <c r="HE36" s="630"/>
      <c r="HF36" s="630"/>
      <c r="HG36" s="630"/>
      <c r="HH36" s="630"/>
      <c r="HI36" s="630"/>
      <c r="HJ36" s="630"/>
      <c r="HK36" s="631"/>
    </row>
    <row r="37" spans="1:219" ht="25.5" customHeight="1">
      <c r="A37" s="859">
        <v>7</v>
      </c>
      <c r="B37" s="199" t="s">
        <v>302</v>
      </c>
      <c r="C37" s="200">
        <v>4</v>
      </c>
      <c r="D37" s="1065">
        <v>1</v>
      </c>
      <c r="E37" s="428" t="s">
        <v>34</v>
      </c>
      <c r="F37" s="181"/>
      <c r="G37" s="29"/>
      <c r="H37" s="535">
        <v>61</v>
      </c>
      <c r="I37" s="535">
        <v>61</v>
      </c>
      <c r="J37" s="535">
        <v>61</v>
      </c>
      <c r="K37" s="535">
        <v>61</v>
      </c>
      <c r="L37" s="535">
        <v>61</v>
      </c>
      <c r="M37" s="535">
        <v>61</v>
      </c>
      <c r="N37" s="535">
        <v>61</v>
      </c>
      <c r="O37" s="535">
        <v>61</v>
      </c>
      <c r="P37" s="535">
        <v>61</v>
      </c>
      <c r="Q37" s="535">
        <v>61</v>
      </c>
      <c r="R37" s="535">
        <v>61</v>
      </c>
      <c r="S37" s="535">
        <v>61</v>
      </c>
      <c r="T37" s="1141"/>
      <c r="U37" s="1141"/>
      <c r="V37" s="1141"/>
      <c r="W37" s="1141"/>
      <c r="X37" s="1141"/>
      <c r="Y37" s="1141"/>
      <c r="Z37" s="1141"/>
      <c r="AA37" s="1141"/>
      <c r="AB37" s="1141"/>
      <c r="AC37" s="1141"/>
      <c r="AD37" s="1141"/>
      <c r="AE37" s="1141"/>
      <c r="AF37" s="1141"/>
      <c r="AG37" s="1141"/>
      <c r="AH37" s="1141"/>
      <c r="AI37" s="1141"/>
      <c r="AJ37" s="1141"/>
      <c r="AK37" s="1141"/>
      <c r="AL37" s="1141"/>
      <c r="AM37" s="1141"/>
      <c r="AN37" s="1141"/>
      <c r="AO37" s="1141"/>
      <c r="AP37" s="30"/>
      <c r="AQ37" s="31"/>
      <c r="AR37" s="261"/>
      <c r="AS37" s="261"/>
      <c r="AT37" s="261"/>
      <c r="AU37" s="261"/>
      <c r="AV37" s="261"/>
      <c r="AW37" s="261"/>
      <c r="AX37" s="302"/>
      <c r="AY37" s="1141"/>
      <c r="AZ37" s="1141"/>
      <c r="BA37" s="1141"/>
      <c r="BB37" s="1141"/>
      <c r="BC37" s="1141"/>
      <c r="BD37" s="521"/>
      <c r="BE37" s="22"/>
      <c r="BF37" s="23"/>
      <c r="BG37" s="23"/>
      <c r="BH37" s="24"/>
      <c r="BI37" s="528"/>
      <c r="BJ37" s="1145"/>
      <c r="BK37" s="1146"/>
      <c r="BL37" s="1145"/>
      <c r="BM37" s="1146"/>
      <c r="BN37" s="1145"/>
      <c r="BO37" s="1146"/>
      <c r="BP37" s="1161"/>
      <c r="BQ37" s="1162"/>
      <c r="BR37" s="360">
        <v>61</v>
      </c>
      <c r="BS37" s="361">
        <v>61</v>
      </c>
      <c r="BT37" s="361">
        <v>61</v>
      </c>
      <c r="BU37" s="542">
        <v>61</v>
      </c>
      <c r="BV37" s="360">
        <v>61</v>
      </c>
      <c r="BW37" s="361">
        <v>61</v>
      </c>
      <c r="BX37" s="361">
        <v>61</v>
      </c>
      <c r="BY37" s="542">
        <v>61</v>
      </c>
      <c r="BZ37" s="362" t="s">
        <v>151</v>
      </c>
      <c r="CA37" s="363"/>
      <c r="CB37" s="363"/>
      <c r="CC37" s="364"/>
      <c r="CD37" s="1145"/>
      <c r="CE37" s="1146"/>
      <c r="CF37" s="1141"/>
      <c r="CG37" s="1141"/>
      <c r="CH37" s="1141"/>
      <c r="CI37" s="1141"/>
      <c r="CJ37" s="30"/>
      <c r="CK37" s="31"/>
      <c r="CL37" s="38"/>
      <c r="CM37" s="38"/>
      <c r="CN37" s="38"/>
      <c r="CO37" s="38"/>
      <c r="CP37" s="38"/>
      <c r="CQ37" s="47"/>
      <c r="CR37" s="1163" t="s">
        <v>10</v>
      </c>
      <c r="CS37" s="1164"/>
      <c r="CT37" s="237" t="s">
        <v>8</v>
      </c>
      <c r="CU37" s="355"/>
      <c r="CV37" s="355"/>
      <c r="CW37" s="355"/>
      <c r="CX37" s="355"/>
      <c r="CY37" s="355"/>
      <c r="CZ37" s="355"/>
      <c r="DA37" s="355"/>
      <c r="DB37" s="355"/>
      <c r="DC37" s="355"/>
      <c r="DD37" s="355"/>
      <c r="DE37" s="356"/>
      <c r="DG37" s="570">
        <v>6</v>
      </c>
      <c r="DH37" s="155" t="s">
        <v>373</v>
      </c>
      <c r="DI37" s="212">
        <v>90</v>
      </c>
      <c r="DJ37" s="184"/>
      <c r="DK37" s="189" t="s">
        <v>225</v>
      </c>
      <c r="DL37" s="799"/>
      <c r="DM37" s="719"/>
      <c r="DN37" s="437"/>
      <c r="DO37" s="438"/>
      <c r="DP37" s="719"/>
      <c r="DQ37" s="719"/>
      <c r="DR37" s="719"/>
      <c r="DS37" s="719"/>
      <c r="DT37" s="719"/>
      <c r="DU37" s="719"/>
      <c r="DV37" s="437"/>
      <c r="DW37" s="438"/>
      <c r="DX37" s="719"/>
      <c r="DY37" s="719"/>
      <c r="DZ37" s="437"/>
      <c r="EA37" s="438"/>
      <c r="EB37" s="719"/>
      <c r="EC37" s="719"/>
      <c r="ED37" s="719"/>
      <c r="EE37" s="719"/>
      <c r="EF37" s="719"/>
      <c r="EG37" s="719"/>
      <c r="EH37" s="719"/>
      <c r="EI37" s="719"/>
      <c r="EJ37" s="719"/>
      <c r="EK37" s="719"/>
      <c r="EL37" s="719"/>
      <c r="EM37" s="719"/>
      <c r="EN37" s="719"/>
      <c r="EO37" s="719"/>
      <c r="EP37" s="719"/>
      <c r="EQ37" s="719"/>
      <c r="ER37" s="719"/>
      <c r="ES37" s="719"/>
      <c r="ET37" s="719"/>
      <c r="EU37" s="719"/>
      <c r="EV37" s="719"/>
      <c r="EW37" s="719"/>
      <c r="EX37" s="719"/>
      <c r="EY37" s="719"/>
      <c r="EZ37" s="719"/>
      <c r="FA37" s="719"/>
      <c r="FB37" s="887"/>
      <c r="FC37" s="802"/>
      <c r="FD37" s="802"/>
      <c r="FE37" s="802"/>
      <c r="FF37" s="802"/>
      <c r="FG37" s="802"/>
      <c r="FH37" s="799"/>
      <c r="FI37" s="719"/>
      <c r="FJ37" s="169"/>
      <c r="FK37" s="958"/>
      <c r="FL37" s="959"/>
      <c r="FM37" s="959"/>
      <c r="FN37" s="960"/>
      <c r="FO37" s="503"/>
      <c r="FP37" s="718"/>
      <c r="FQ37" s="636"/>
      <c r="FR37" s="719"/>
      <c r="FS37" s="719"/>
      <c r="FT37" s="718"/>
      <c r="FU37" s="636"/>
      <c r="FV37" s="719"/>
      <c r="FW37" s="719"/>
      <c r="FX37" s="719"/>
      <c r="FY37" s="719"/>
      <c r="FZ37" s="719"/>
      <c r="GA37" s="719"/>
      <c r="GB37" s="719"/>
      <c r="GC37" s="719"/>
      <c r="GD37" s="719"/>
      <c r="GE37" s="719"/>
      <c r="GF37" s="719"/>
      <c r="GG37" s="719"/>
      <c r="GH37" s="638" t="s">
        <v>9</v>
      </c>
      <c r="GI37" s="639"/>
      <c r="GJ37" s="639"/>
      <c r="GK37" s="639"/>
      <c r="GL37" s="639"/>
      <c r="GM37" s="640"/>
      <c r="GN37" s="641" t="s">
        <v>243</v>
      </c>
      <c r="GO37" s="642"/>
      <c r="GP37" s="642"/>
      <c r="GQ37" s="642"/>
      <c r="GR37" s="642"/>
      <c r="GS37" s="642"/>
      <c r="GT37" s="642"/>
      <c r="GU37" s="642"/>
      <c r="GV37" s="642"/>
      <c r="GW37" s="643"/>
      <c r="GX37" s="629"/>
      <c r="GY37" s="630"/>
      <c r="GZ37" s="630"/>
      <c r="HA37" s="630"/>
      <c r="HB37" s="630"/>
      <c r="HC37" s="630"/>
      <c r="HD37" s="630"/>
      <c r="HE37" s="630"/>
      <c r="HF37" s="630"/>
      <c r="HG37" s="630"/>
      <c r="HH37" s="630"/>
      <c r="HI37" s="630"/>
      <c r="HJ37" s="630"/>
      <c r="HK37" s="631"/>
    </row>
    <row r="38" spans="1:219" ht="25.5" customHeight="1">
      <c r="A38" s="860"/>
      <c r="B38" s="201" t="s">
        <v>303</v>
      </c>
      <c r="C38" s="202">
        <v>4</v>
      </c>
      <c r="D38" s="1066"/>
      <c r="E38" s="429"/>
      <c r="F38" s="133"/>
      <c r="G38" s="29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1155"/>
      <c r="U38" s="1155"/>
      <c r="V38" s="1155"/>
      <c r="W38" s="1155"/>
      <c r="X38" s="1155"/>
      <c r="Y38" s="1155"/>
      <c r="Z38" s="1155"/>
      <c r="AA38" s="1155"/>
      <c r="AB38" s="1155"/>
      <c r="AC38" s="1155"/>
      <c r="AD38" s="1155"/>
      <c r="AE38" s="1155"/>
      <c r="AF38" s="1155"/>
      <c r="AG38" s="1155"/>
      <c r="AH38" s="1155"/>
      <c r="AI38" s="1155"/>
      <c r="AJ38" s="1155"/>
      <c r="AK38" s="1155"/>
      <c r="AL38" s="1155"/>
      <c r="AM38" s="1155"/>
      <c r="AN38" s="1155"/>
      <c r="AO38" s="1155"/>
      <c r="AP38" s="30"/>
      <c r="AQ38" s="31"/>
      <c r="AR38" s="261"/>
      <c r="AS38" s="261"/>
      <c r="AT38" s="261"/>
      <c r="AU38" s="261"/>
      <c r="AV38" s="261"/>
      <c r="AW38" s="261"/>
      <c r="AX38" s="303"/>
      <c r="AY38" s="1155"/>
      <c r="AZ38" s="1155"/>
      <c r="BA38" s="1155"/>
      <c r="BB38" s="1155"/>
      <c r="BC38" s="1155"/>
      <c r="BD38" s="518"/>
      <c r="BE38" s="22"/>
      <c r="BF38" s="23"/>
      <c r="BG38" s="23"/>
      <c r="BH38" s="24"/>
      <c r="BI38" s="527"/>
      <c r="BJ38" s="1156"/>
      <c r="BK38" s="1157"/>
      <c r="BL38" s="1156"/>
      <c r="BM38" s="1157"/>
      <c r="BN38" s="1156"/>
      <c r="BO38" s="1157"/>
      <c r="BP38" s="1158"/>
      <c r="BQ38" s="1159"/>
      <c r="BR38" s="365"/>
      <c r="BS38" s="366"/>
      <c r="BT38" s="366"/>
      <c r="BU38" s="367"/>
      <c r="BV38" s="365"/>
      <c r="BW38" s="366"/>
      <c r="BX38" s="366"/>
      <c r="BY38" s="367"/>
      <c r="BZ38" s="1158"/>
      <c r="CA38" s="1159"/>
      <c r="CB38" s="1158"/>
      <c r="CC38" s="1159"/>
      <c r="CD38" s="1156"/>
      <c r="CE38" s="1157"/>
      <c r="CF38" s="1155"/>
      <c r="CG38" s="1155"/>
      <c r="CH38" s="1155"/>
      <c r="CI38" s="1155"/>
      <c r="CJ38" s="30"/>
      <c r="CK38" s="31"/>
      <c r="CL38" s="38"/>
      <c r="CM38" s="38"/>
      <c r="CN38" s="38"/>
      <c r="CO38" s="38"/>
      <c r="CP38" s="38"/>
      <c r="CQ38" s="47"/>
      <c r="CR38" s="28"/>
      <c r="CS38" s="17"/>
      <c r="CT38" s="17"/>
      <c r="CU38" s="18"/>
      <c r="CV38" s="17"/>
      <c r="CW38" s="17"/>
      <c r="CX38" s="17"/>
      <c r="CY38" s="17"/>
      <c r="CZ38" s="26"/>
      <c r="DA38" s="26"/>
      <c r="DB38" s="26"/>
      <c r="DC38" s="26"/>
      <c r="DD38" s="26"/>
      <c r="DE38" s="27"/>
      <c r="DG38" s="570">
        <v>7</v>
      </c>
      <c r="DH38" s="155" t="s">
        <v>374</v>
      </c>
      <c r="DI38" s="212">
        <v>90</v>
      </c>
      <c r="DJ38" s="184"/>
      <c r="DK38" s="189" t="s">
        <v>225</v>
      </c>
      <c r="DL38" s="799"/>
      <c r="DM38" s="719"/>
      <c r="DN38" s="437"/>
      <c r="DO38" s="438"/>
      <c r="DP38" s="719"/>
      <c r="DQ38" s="719"/>
      <c r="DR38" s="719"/>
      <c r="DS38" s="719"/>
      <c r="DT38" s="719"/>
      <c r="DU38" s="719"/>
      <c r="DV38" s="437"/>
      <c r="DW38" s="438"/>
      <c r="DX38" s="719"/>
      <c r="DY38" s="719"/>
      <c r="DZ38" s="437"/>
      <c r="EA38" s="438"/>
      <c r="EB38" s="719"/>
      <c r="EC38" s="719"/>
      <c r="ED38" s="719"/>
      <c r="EE38" s="719"/>
      <c r="EF38" s="719"/>
      <c r="EG38" s="719"/>
      <c r="EH38" s="719"/>
      <c r="EI38" s="719"/>
      <c r="EJ38" s="719"/>
      <c r="EK38" s="719"/>
      <c r="EL38" s="719"/>
      <c r="EM38" s="719"/>
      <c r="EN38" s="719"/>
      <c r="EO38" s="719"/>
      <c r="EP38" s="719"/>
      <c r="EQ38" s="719"/>
      <c r="ER38" s="719"/>
      <c r="ES38" s="719"/>
      <c r="ET38" s="719"/>
      <c r="EU38" s="719"/>
      <c r="EV38" s="719"/>
      <c r="EW38" s="719"/>
      <c r="EX38" s="719"/>
      <c r="EY38" s="719"/>
      <c r="EZ38" s="719"/>
      <c r="FA38" s="719"/>
      <c r="FB38" s="298"/>
      <c r="FC38" s="261"/>
      <c r="FD38" s="261"/>
      <c r="FE38" s="261"/>
      <c r="FF38" s="261"/>
      <c r="FG38" s="261"/>
      <c r="FH38" s="799"/>
      <c r="FI38" s="719"/>
      <c r="FJ38" s="169"/>
      <c r="FK38" s="958"/>
      <c r="FL38" s="959"/>
      <c r="FM38" s="959"/>
      <c r="FN38" s="960"/>
      <c r="FO38" s="503"/>
      <c r="FP38" s="718"/>
      <c r="FQ38" s="636"/>
      <c r="FR38" s="719"/>
      <c r="FS38" s="719"/>
      <c r="FT38" s="718"/>
      <c r="FU38" s="636"/>
      <c r="FV38" s="719"/>
      <c r="FW38" s="719"/>
      <c r="FX38" s="719"/>
      <c r="FY38" s="719"/>
      <c r="FZ38" s="719"/>
      <c r="GA38" s="719"/>
      <c r="GB38" s="719"/>
      <c r="GC38" s="719"/>
      <c r="GD38" s="719"/>
      <c r="GE38" s="719"/>
      <c r="GF38" s="719"/>
      <c r="GG38" s="719"/>
      <c r="GH38" s="638"/>
      <c r="GI38" s="639"/>
      <c r="GJ38" s="639"/>
      <c r="GK38" s="639"/>
      <c r="GL38" s="639"/>
      <c r="GM38" s="640"/>
      <c r="GN38" s="641"/>
      <c r="GO38" s="642"/>
      <c r="GP38" s="642"/>
      <c r="GQ38" s="642"/>
      <c r="GR38" s="642"/>
      <c r="GS38" s="642"/>
      <c r="GT38" s="642"/>
      <c r="GU38" s="642"/>
      <c r="GV38" s="642"/>
      <c r="GW38" s="643"/>
      <c r="GX38" s="629"/>
      <c r="GY38" s="630"/>
      <c r="GZ38" s="630"/>
      <c r="HA38" s="630"/>
      <c r="HB38" s="630"/>
      <c r="HC38" s="630"/>
      <c r="HD38" s="630"/>
      <c r="HE38" s="630"/>
      <c r="HF38" s="630"/>
      <c r="HG38" s="630"/>
      <c r="HH38" s="630"/>
      <c r="HI38" s="630"/>
      <c r="HJ38" s="630"/>
      <c r="HK38" s="631"/>
    </row>
    <row r="39" spans="1:219" ht="25.5" customHeight="1">
      <c r="A39" s="600">
        <v>8</v>
      </c>
      <c r="B39" s="211" t="s">
        <v>59</v>
      </c>
      <c r="C39" s="287">
        <v>4</v>
      </c>
      <c r="D39" s="163">
        <v>1</v>
      </c>
      <c r="E39" s="282" t="s">
        <v>225</v>
      </c>
      <c r="F39" s="133"/>
      <c r="G39" s="29"/>
      <c r="H39" s="1170"/>
      <c r="I39" s="1170"/>
      <c r="J39" s="1170"/>
      <c r="K39" s="1170"/>
      <c r="L39" s="1170"/>
      <c r="M39" s="1170"/>
      <c r="N39" s="1170"/>
      <c r="O39" s="1170"/>
      <c r="P39" s="1170"/>
      <c r="Q39" s="1170"/>
      <c r="R39" s="1170"/>
      <c r="S39" s="1170"/>
      <c r="T39" s="1170"/>
      <c r="U39" s="1170"/>
      <c r="V39" s="1170"/>
      <c r="W39" s="1170"/>
      <c r="X39" s="1170"/>
      <c r="Y39" s="1170"/>
      <c r="Z39" s="1170"/>
      <c r="AA39" s="1170"/>
      <c r="AB39" s="1170"/>
      <c r="AC39" s="1170"/>
      <c r="AD39" s="1170"/>
      <c r="AE39" s="1170"/>
      <c r="AF39" s="1170"/>
      <c r="AG39" s="1170"/>
      <c r="AH39" s="1170"/>
      <c r="AI39" s="1170"/>
      <c r="AJ39" s="1170"/>
      <c r="AK39" s="1170"/>
      <c r="AL39" s="1170"/>
      <c r="AM39" s="1170"/>
      <c r="AN39" s="1170"/>
      <c r="AO39" s="1170"/>
      <c r="AP39" s="30"/>
      <c r="AQ39" s="31"/>
      <c r="AR39" s="261"/>
      <c r="AS39" s="261"/>
      <c r="AT39" s="261"/>
      <c r="AU39" s="261"/>
      <c r="AV39" s="261"/>
      <c r="AW39" s="261"/>
      <c r="AX39" s="294"/>
      <c r="AY39" s="1170"/>
      <c r="AZ39" s="1170"/>
      <c r="BA39" s="1170"/>
      <c r="BB39" s="1170"/>
      <c r="BC39" s="1170"/>
      <c r="BD39" s="273"/>
      <c r="BE39" s="22"/>
      <c r="BF39" s="23"/>
      <c r="BG39" s="23"/>
      <c r="BH39" s="24"/>
      <c r="BI39" s="503"/>
      <c r="BJ39" s="326"/>
      <c r="BK39" s="169"/>
      <c r="BL39" s="326"/>
      <c r="BM39" s="169"/>
      <c r="BN39" s="326"/>
      <c r="BO39" s="169"/>
      <c r="BP39" s="1170"/>
      <c r="BQ39" s="1170"/>
      <c r="BR39" s="1170"/>
      <c r="BS39" s="1170"/>
      <c r="BT39" s="1170"/>
      <c r="BU39" s="1170"/>
      <c r="BV39" s="1170"/>
      <c r="BW39" s="1170"/>
      <c r="BX39" s="1170"/>
      <c r="BY39" s="1170"/>
      <c r="BZ39" s="1170"/>
      <c r="CA39" s="1170"/>
      <c r="CB39" s="368" t="s">
        <v>152</v>
      </c>
      <c r="CC39" s="369"/>
      <c r="CD39" s="369"/>
      <c r="CE39" s="369"/>
      <c r="CF39" s="369"/>
      <c r="CG39" s="369"/>
      <c r="CH39" s="369"/>
      <c r="CI39" s="370"/>
      <c r="CJ39" s="30"/>
      <c r="CK39" s="31"/>
      <c r="CL39" s="38"/>
      <c r="CM39" s="38"/>
      <c r="CN39" s="38"/>
      <c r="CO39" s="38"/>
      <c r="CP39" s="38"/>
      <c r="CQ39" s="47"/>
      <c r="CR39" s="359" t="s">
        <v>10</v>
      </c>
      <c r="CS39" s="1171"/>
      <c r="CT39" s="240" t="s">
        <v>8</v>
      </c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2"/>
      <c r="DG39" s="570">
        <v>8</v>
      </c>
      <c r="DH39" s="155" t="s">
        <v>375</v>
      </c>
      <c r="DI39" s="212">
        <v>90</v>
      </c>
      <c r="DJ39" s="184"/>
      <c r="DK39" s="189" t="s">
        <v>225</v>
      </c>
      <c r="DL39" s="799"/>
      <c r="DM39" s="719"/>
      <c r="DN39" s="437"/>
      <c r="DO39" s="438"/>
      <c r="DP39" s="719"/>
      <c r="DQ39" s="719"/>
      <c r="DR39" s="719"/>
      <c r="DS39" s="719"/>
      <c r="DT39" s="719"/>
      <c r="DU39" s="719"/>
      <c r="DV39" s="437"/>
      <c r="DW39" s="438"/>
      <c r="DX39" s="719"/>
      <c r="DY39" s="719"/>
      <c r="DZ39" s="437"/>
      <c r="EA39" s="438"/>
      <c r="EB39" s="719"/>
      <c r="EC39" s="719"/>
      <c r="ED39" s="719"/>
      <c r="EE39" s="719"/>
      <c r="EF39" s="719"/>
      <c r="EG39" s="719"/>
      <c r="EH39" s="719"/>
      <c r="EI39" s="719"/>
      <c r="EJ39" s="719"/>
      <c r="EK39" s="719"/>
      <c r="EL39" s="719"/>
      <c r="EM39" s="719"/>
      <c r="EN39" s="719"/>
      <c r="EO39" s="719"/>
      <c r="EP39" s="719"/>
      <c r="EQ39" s="719"/>
      <c r="ER39" s="719"/>
      <c r="ES39" s="719"/>
      <c r="ET39" s="719"/>
      <c r="EU39" s="719"/>
      <c r="EV39" s="719"/>
      <c r="EW39" s="719"/>
      <c r="EX39" s="719"/>
      <c r="EY39" s="719"/>
      <c r="EZ39" s="719"/>
      <c r="FA39" s="719"/>
      <c r="FB39" s="261"/>
      <c r="FC39" s="261"/>
      <c r="FD39" s="261"/>
      <c r="FE39" s="261"/>
      <c r="FF39" s="261"/>
      <c r="FG39" s="261"/>
      <c r="FH39" s="799"/>
      <c r="FI39" s="719"/>
      <c r="FJ39" s="169"/>
      <c r="FK39" s="958"/>
      <c r="FL39" s="959"/>
      <c r="FM39" s="959"/>
      <c r="FN39" s="960"/>
      <c r="FO39" s="503"/>
      <c r="FP39" s="718"/>
      <c r="FQ39" s="636"/>
      <c r="FR39" s="719"/>
      <c r="FS39" s="719"/>
      <c r="FT39" s="718"/>
      <c r="FU39" s="636"/>
      <c r="FV39" s="719"/>
      <c r="FW39" s="719"/>
      <c r="FX39" s="719"/>
      <c r="FY39" s="719"/>
      <c r="FZ39" s="719"/>
      <c r="GA39" s="719"/>
      <c r="GB39" s="719"/>
      <c r="GC39" s="719"/>
      <c r="GD39" s="719"/>
      <c r="GE39" s="719"/>
      <c r="GF39" s="719"/>
      <c r="GG39" s="719"/>
      <c r="GH39" s="67"/>
      <c r="GI39" s="59"/>
      <c r="GJ39" s="59"/>
      <c r="GK39" s="59"/>
      <c r="GL39" s="59"/>
      <c r="GM39" s="179"/>
      <c r="GN39" s="68"/>
      <c r="GO39" s="60"/>
      <c r="GP39" s="60"/>
      <c r="GQ39" s="60"/>
      <c r="GR39" s="60"/>
      <c r="GS39" s="60"/>
      <c r="GT39" s="60"/>
      <c r="GU39" s="60"/>
      <c r="GV39" s="60"/>
      <c r="GW39" s="70"/>
      <c r="GX39" s="629"/>
      <c r="GY39" s="630"/>
      <c r="GZ39" s="630"/>
      <c r="HA39" s="630"/>
      <c r="HB39" s="630"/>
      <c r="HC39" s="630"/>
      <c r="HD39" s="630"/>
      <c r="HE39" s="630"/>
      <c r="HF39" s="630"/>
      <c r="HG39" s="630"/>
      <c r="HH39" s="630"/>
      <c r="HI39" s="630"/>
      <c r="HJ39" s="630"/>
      <c r="HK39" s="631"/>
    </row>
    <row r="40" spans="1:219" ht="25.5" customHeight="1" thickBot="1">
      <c r="A40" s="570">
        <v>9</v>
      </c>
      <c r="B40" s="599" t="s">
        <v>31</v>
      </c>
      <c r="C40" s="464">
        <v>14</v>
      </c>
      <c r="D40" s="575">
        <v>1</v>
      </c>
      <c r="E40" s="579" t="s">
        <v>225</v>
      </c>
      <c r="F40" s="133"/>
      <c r="G40" s="29"/>
      <c r="H40" s="1172"/>
      <c r="I40" s="1172"/>
      <c r="J40" s="1172"/>
      <c r="K40" s="1172"/>
      <c r="L40" s="1172"/>
      <c r="M40" s="1172"/>
      <c r="N40" s="1172"/>
      <c r="O40" s="1172"/>
      <c r="P40" s="1172"/>
      <c r="Q40" s="1172"/>
      <c r="R40" s="1172"/>
      <c r="S40" s="1172"/>
      <c r="T40" s="1172"/>
      <c r="U40" s="1172"/>
      <c r="V40" s="1172"/>
      <c r="W40" s="1172"/>
      <c r="X40" s="1172"/>
      <c r="Y40" s="1172"/>
      <c r="Z40" s="1172"/>
      <c r="AA40" s="1172"/>
      <c r="AB40" s="1172"/>
      <c r="AC40" s="1172"/>
      <c r="AD40" s="1172"/>
      <c r="AE40" s="1172"/>
      <c r="AF40" s="1172"/>
      <c r="AG40" s="1172"/>
      <c r="AH40" s="1172"/>
      <c r="AI40" s="1172"/>
      <c r="AJ40" s="1172"/>
      <c r="AK40" s="1172"/>
      <c r="AL40" s="1172"/>
      <c r="AM40" s="1172"/>
      <c r="AN40" s="1172"/>
      <c r="AO40" s="1172"/>
      <c r="AP40" s="45"/>
      <c r="AQ40" s="31"/>
      <c r="AR40" s="261"/>
      <c r="AS40" s="261"/>
      <c r="AT40" s="261"/>
      <c r="AU40" s="261"/>
      <c r="AV40" s="261"/>
      <c r="AW40" s="261"/>
      <c r="AX40" s="295"/>
      <c r="AY40" s="1173"/>
      <c r="AZ40" s="1172"/>
      <c r="BA40" s="1172"/>
      <c r="BB40" s="1172"/>
      <c r="BC40" s="1172"/>
      <c r="BD40" s="274"/>
      <c r="BE40" s="22"/>
      <c r="BF40" s="23"/>
      <c r="BG40" s="23"/>
      <c r="BH40" s="24"/>
      <c r="BI40" s="544"/>
      <c r="BJ40" s="1174"/>
      <c r="BK40" s="1175"/>
      <c r="BL40" s="1174"/>
      <c r="BM40" s="1146"/>
      <c r="BN40" s="1145"/>
      <c r="BO40" s="1146"/>
      <c r="BP40" s="1141"/>
      <c r="BQ40" s="1141"/>
      <c r="BR40" s="1141"/>
      <c r="BS40" s="1141"/>
      <c r="BT40" s="1141"/>
      <c r="BU40" s="1141"/>
      <c r="BV40" s="1141"/>
      <c r="BW40" s="1141"/>
      <c r="BX40" s="1141"/>
      <c r="BY40" s="1141"/>
      <c r="BZ40" s="1141"/>
      <c r="CA40" s="1141"/>
      <c r="CB40" s="382" t="s">
        <v>153</v>
      </c>
      <c r="CC40" s="383"/>
      <c r="CD40" s="383"/>
      <c r="CE40" s="383"/>
      <c r="CF40" s="383"/>
      <c r="CG40" s="383"/>
      <c r="CH40" s="383"/>
      <c r="CI40" s="384"/>
      <c r="CJ40" s="30"/>
      <c r="CK40" s="31"/>
      <c r="CL40" s="38"/>
      <c r="CM40" s="38"/>
      <c r="CN40" s="38"/>
      <c r="CO40" s="38"/>
      <c r="CP40" s="38"/>
      <c r="CQ40" s="47"/>
      <c r="CR40" s="1176"/>
      <c r="CS40" s="1177"/>
      <c r="CT40" s="50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97"/>
      <c r="DG40" s="570">
        <v>9</v>
      </c>
      <c r="DH40" s="155" t="s">
        <v>376</v>
      </c>
      <c r="DI40" s="212">
        <v>90</v>
      </c>
      <c r="DJ40" s="184"/>
      <c r="DK40" s="189" t="s">
        <v>225</v>
      </c>
      <c r="DL40" s="799"/>
      <c r="DM40" s="719"/>
      <c r="DN40" s="437"/>
      <c r="DO40" s="438"/>
      <c r="DP40" s="719"/>
      <c r="DQ40" s="719"/>
      <c r="DR40" s="719"/>
      <c r="DS40" s="719"/>
      <c r="DT40" s="719"/>
      <c r="DU40" s="719"/>
      <c r="DV40" s="437"/>
      <c r="DW40" s="438"/>
      <c r="DX40" s="719"/>
      <c r="DY40" s="719"/>
      <c r="DZ40" s="437"/>
      <c r="EA40" s="438"/>
      <c r="EB40" s="719"/>
      <c r="EC40" s="719"/>
      <c r="ED40" s="719"/>
      <c r="EE40" s="719"/>
      <c r="EF40" s="719"/>
      <c r="EG40" s="719"/>
      <c r="EH40" s="719"/>
      <c r="EI40" s="719"/>
      <c r="EJ40" s="719"/>
      <c r="EK40" s="719"/>
      <c r="EL40" s="719"/>
      <c r="EM40" s="719"/>
      <c r="EN40" s="719"/>
      <c r="EO40" s="719"/>
      <c r="EP40" s="719"/>
      <c r="EQ40" s="719"/>
      <c r="ER40" s="719"/>
      <c r="ES40" s="719"/>
      <c r="ET40" s="719"/>
      <c r="EU40" s="719"/>
      <c r="EV40" s="719"/>
      <c r="EW40" s="719"/>
      <c r="EX40" s="719"/>
      <c r="EY40" s="719"/>
      <c r="EZ40" s="719"/>
      <c r="FA40" s="719"/>
      <c r="FB40" s="298"/>
      <c r="FC40" s="261"/>
      <c r="FD40" s="261"/>
      <c r="FE40" s="261"/>
      <c r="FF40" s="261"/>
      <c r="FG40" s="261"/>
      <c r="FH40" s="799"/>
      <c r="FI40" s="719"/>
      <c r="FJ40" s="169"/>
      <c r="FK40" s="958"/>
      <c r="FL40" s="959"/>
      <c r="FM40" s="959"/>
      <c r="FN40" s="960"/>
      <c r="FO40" s="503"/>
      <c r="FP40" s="718"/>
      <c r="FQ40" s="636"/>
      <c r="FR40" s="719"/>
      <c r="FS40" s="719"/>
      <c r="FT40" s="718"/>
      <c r="FU40" s="636"/>
      <c r="FV40" s="719"/>
      <c r="FW40" s="719"/>
      <c r="FX40" s="719"/>
      <c r="FY40" s="719"/>
      <c r="FZ40" s="719"/>
      <c r="GA40" s="719"/>
      <c r="GB40" s="719"/>
      <c r="GC40" s="719"/>
      <c r="GD40" s="719"/>
      <c r="GE40" s="719"/>
      <c r="GF40" s="719"/>
      <c r="GG40" s="719"/>
      <c r="GH40" s="32"/>
      <c r="GI40" s="33"/>
      <c r="GJ40" s="33"/>
      <c r="GK40" s="33"/>
      <c r="GL40" s="33"/>
      <c r="GM40" s="407"/>
      <c r="GN40" s="68"/>
      <c r="GO40" s="60"/>
      <c r="GP40" s="60"/>
      <c r="GQ40" s="60"/>
      <c r="GR40" s="60"/>
      <c r="GS40" s="60"/>
      <c r="GT40" s="60"/>
      <c r="GU40" s="60"/>
      <c r="GV40" s="60"/>
      <c r="GW40" s="70"/>
      <c r="GX40" s="629"/>
      <c r="GY40" s="630"/>
      <c r="GZ40" s="630"/>
      <c r="HA40" s="630"/>
      <c r="HB40" s="630"/>
      <c r="HC40" s="630"/>
      <c r="HD40" s="630"/>
      <c r="HE40" s="630"/>
      <c r="HF40" s="630"/>
      <c r="HG40" s="630"/>
      <c r="HH40" s="630"/>
      <c r="HI40" s="630"/>
      <c r="HJ40" s="630"/>
      <c r="HK40" s="631"/>
    </row>
    <row r="41" spans="1:219" ht="25.5" customHeight="1" thickBot="1">
      <c r="A41" s="849" t="s">
        <v>62</v>
      </c>
      <c r="B41" s="850"/>
      <c r="C41" s="139">
        <f>SUM(C42:C58)</f>
        <v>354</v>
      </c>
      <c r="D41" s="164"/>
      <c r="E41" s="136"/>
      <c r="F41" s="226" t="s">
        <v>311</v>
      </c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43"/>
      <c r="AW41" s="269"/>
      <c r="AX41" s="13"/>
      <c r="AY41" s="13"/>
      <c r="AZ41" s="13"/>
      <c r="BA41" s="13"/>
      <c r="BB41" s="13"/>
      <c r="BC41" s="13"/>
      <c r="BD41" s="231"/>
      <c r="BE41" s="1178" t="s">
        <v>523</v>
      </c>
      <c r="BF41" s="1179"/>
      <c r="BG41" s="1179"/>
      <c r="BH41" s="1180"/>
      <c r="BI41" s="53"/>
      <c r="BJ41" s="13"/>
      <c r="BK41" s="13"/>
      <c r="BL41" s="13"/>
      <c r="BM41" s="229" t="s">
        <v>328</v>
      </c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30"/>
      <c r="CR41" s="28"/>
      <c r="CS41" s="537"/>
      <c r="CT41" s="537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49"/>
      <c r="DG41" s="497">
        <v>10</v>
      </c>
      <c r="DH41" s="155" t="s">
        <v>423</v>
      </c>
      <c r="DI41" s="212"/>
      <c r="DJ41" s="595"/>
      <c r="DK41" s="189" t="s">
        <v>225</v>
      </c>
      <c r="DL41" s="799"/>
      <c r="DM41" s="719"/>
      <c r="DN41" s="437"/>
      <c r="DO41" s="438"/>
      <c r="DP41" s="719"/>
      <c r="DQ41" s="719"/>
      <c r="DR41" s="719"/>
      <c r="DS41" s="719"/>
      <c r="DT41" s="719"/>
      <c r="DU41" s="719"/>
      <c r="DV41" s="437"/>
      <c r="DW41" s="438"/>
      <c r="DX41" s="719"/>
      <c r="DY41" s="719"/>
      <c r="DZ41" s="437"/>
      <c r="EA41" s="438"/>
      <c r="EB41" s="719"/>
      <c r="EC41" s="719"/>
      <c r="ED41" s="719"/>
      <c r="EE41" s="719"/>
      <c r="EF41" s="719"/>
      <c r="EG41" s="719"/>
      <c r="EH41" s="719"/>
      <c r="EI41" s="719"/>
      <c r="EJ41" s="719"/>
      <c r="EK41" s="719"/>
      <c r="EL41" s="719"/>
      <c r="EM41" s="719"/>
      <c r="EN41" s="719"/>
      <c r="EO41" s="719"/>
      <c r="EP41" s="719"/>
      <c r="EQ41" s="719"/>
      <c r="ER41" s="719"/>
      <c r="ES41" s="719"/>
      <c r="ET41" s="719"/>
      <c r="EU41" s="719"/>
      <c r="EV41" s="719"/>
      <c r="EW41" s="719"/>
      <c r="EX41" s="719"/>
      <c r="EY41" s="719"/>
      <c r="EZ41" s="719"/>
      <c r="FA41" s="719"/>
      <c r="FB41" s="298"/>
      <c r="FC41" s="261"/>
      <c r="FD41" s="261"/>
      <c r="FE41" s="261"/>
      <c r="FF41" s="261"/>
      <c r="FG41" s="261"/>
      <c r="FH41" s="799"/>
      <c r="FI41" s="719"/>
      <c r="FJ41" s="169"/>
      <c r="FK41" s="958"/>
      <c r="FL41" s="959"/>
      <c r="FM41" s="959"/>
      <c r="FN41" s="960"/>
      <c r="FO41" s="503"/>
      <c r="FP41" s="718"/>
      <c r="FQ41" s="636"/>
      <c r="FR41" s="719"/>
      <c r="FS41" s="719"/>
      <c r="FT41" s="718"/>
      <c r="FU41" s="636"/>
      <c r="FV41" s="719"/>
      <c r="FW41" s="719"/>
      <c r="FX41" s="719"/>
      <c r="FY41" s="719"/>
      <c r="FZ41" s="719"/>
      <c r="GA41" s="719"/>
      <c r="GB41" s="719"/>
      <c r="GC41" s="719"/>
      <c r="GD41" s="719"/>
      <c r="GE41" s="719"/>
      <c r="GF41" s="719"/>
      <c r="GG41" s="719"/>
      <c r="GH41" s="32"/>
      <c r="GI41" s="33"/>
      <c r="GJ41" s="33"/>
      <c r="GK41" s="33"/>
      <c r="GL41" s="33"/>
      <c r="GM41" s="407"/>
      <c r="GN41" s="68"/>
      <c r="GO41" s="60"/>
      <c r="GP41" s="60"/>
      <c r="GQ41" s="60"/>
      <c r="GR41" s="60"/>
      <c r="GS41" s="60"/>
      <c r="GT41" s="60"/>
      <c r="GU41" s="60"/>
      <c r="GV41" s="60"/>
      <c r="GW41" s="70"/>
      <c r="GX41" s="629"/>
      <c r="GY41" s="630"/>
      <c r="GZ41" s="630"/>
      <c r="HA41" s="630"/>
      <c r="HB41" s="630"/>
      <c r="HC41" s="630"/>
      <c r="HD41" s="630"/>
      <c r="HE41" s="630"/>
      <c r="HF41" s="630"/>
      <c r="HG41" s="630"/>
      <c r="HH41" s="630"/>
      <c r="HI41" s="630"/>
      <c r="HJ41" s="630"/>
      <c r="HK41" s="631"/>
    </row>
    <row r="42" spans="1:219" ht="25.5" customHeight="1" thickBot="1">
      <c r="A42" s="215">
        <v>1</v>
      </c>
      <c r="B42" s="73" t="s">
        <v>64</v>
      </c>
      <c r="C42" s="150">
        <v>51</v>
      </c>
      <c r="D42" s="278">
        <v>2</v>
      </c>
      <c r="E42" s="297" t="s">
        <v>34</v>
      </c>
      <c r="F42" s="132"/>
      <c r="G42" s="19"/>
      <c r="H42" s="318"/>
      <c r="I42" s="319"/>
      <c r="J42" s="1181"/>
      <c r="K42" s="1181"/>
      <c r="L42" s="1181"/>
      <c r="M42" s="1181"/>
      <c r="N42" s="1181"/>
      <c r="O42" s="1181"/>
      <c r="P42" s="1181"/>
      <c r="Q42" s="1181"/>
      <c r="R42" s="1181"/>
      <c r="S42" s="1181"/>
      <c r="T42" s="1181"/>
      <c r="U42" s="1181"/>
      <c r="V42" s="1181"/>
      <c r="W42" s="1181"/>
      <c r="X42" s="1181"/>
      <c r="Y42" s="1181"/>
      <c r="Z42" s="1181"/>
      <c r="AA42" s="1181"/>
      <c r="AB42" s="342">
        <v>7</v>
      </c>
      <c r="AC42" s="343">
        <v>7</v>
      </c>
      <c r="AD42" s="343">
        <v>7</v>
      </c>
      <c r="AE42" s="344">
        <v>7</v>
      </c>
      <c r="AF42" s="1181"/>
      <c r="AG42" s="1181"/>
      <c r="AH42" s="1181"/>
      <c r="AI42" s="1181"/>
      <c r="AN42" s="45"/>
      <c r="AO42" s="31"/>
      <c r="AP42" s="262"/>
      <c r="AQ42" s="262"/>
      <c r="AR42" s="262"/>
      <c r="AS42" s="262"/>
      <c r="AT42" s="262"/>
      <c r="AU42" s="262"/>
      <c r="AV42" s="262"/>
      <c r="AW42" s="262"/>
      <c r="AX42" s="1182">
        <v>7</v>
      </c>
      <c r="AY42" s="343">
        <v>7</v>
      </c>
      <c r="AZ42" s="343">
        <v>7</v>
      </c>
      <c r="BA42" s="343">
        <v>7</v>
      </c>
      <c r="BB42" s="343">
        <v>7</v>
      </c>
      <c r="BC42" s="344">
        <v>7</v>
      </c>
      <c r="BD42" s="534">
        <v>7</v>
      </c>
      <c r="BE42" s="1178"/>
      <c r="BF42" s="1179"/>
      <c r="BG42" s="1179"/>
      <c r="BH42" s="1180"/>
      <c r="BI42" s="1182">
        <v>7</v>
      </c>
      <c r="BJ42" s="343">
        <v>7</v>
      </c>
      <c r="BK42" s="344">
        <v>7</v>
      </c>
      <c r="BL42" s="320"/>
      <c r="BM42" s="1181"/>
      <c r="BN42" s="320"/>
      <c r="BO42" s="1181"/>
      <c r="BP42" s="1181"/>
      <c r="BQ42" s="1181"/>
      <c r="BR42" s="1181"/>
      <c r="BS42" s="1181"/>
      <c r="BT42" s="1181"/>
      <c r="BU42" s="1181"/>
      <c r="BV42" s="1181"/>
      <c r="BW42" s="1181"/>
      <c r="BX42" s="1181"/>
      <c r="BY42" s="1181"/>
      <c r="BZ42" s="1181"/>
      <c r="CA42" s="1181"/>
      <c r="CB42" s="1181"/>
      <c r="CC42" s="1181"/>
      <c r="CD42" s="1181"/>
      <c r="CE42" s="1181"/>
      <c r="CF42" s="1181"/>
      <c r="CG42" s="1181"/>
      <c r="CH42" s="45"/>
      <c r="CI42" s="31"/>
      <c r="CJ42" s="54"/>
      <c r="CK42" s="55"/>
      <c r="CL42" s="55"/>
      <c r="CM42" s="55"/>
      <c r="CN42" s="55"/>
      <c r="CO42" s="55"/>
      <c r="CP42" s="55"/>
      <c r="CQ42" s="56"/>
      <c r="CR42" s="28" t="s">
        <v>522</v>
      </c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49"/>
      <c r="DG42" s="172">
        <v>11</v>
      </c>
      <c r="DH42" s="155" t="s">
        <v>354</v>
      </c>
      <c r="DI42" s="212">
        <v>95</v>
      </c>
      <c r="DJ42" s="595"/>
      <c r="DK42" s="593" t="s">
        <v>225</v>
      </c>
      <c r="DL42" s="799"/>
      <c r="DM42" s="719"/>
      <c r="DN42" s="437"/>
      <c r="DO42" s="438"/>
      <c r="DP42" s="719"/>
      <c r="DQ42" s="719"/>
      <c r="DR42" s="719"/>
      <c r="DS42" s="719"/>
      <c r="DT42" s="719"/>
      <c r="DU42" s="719"/>
      <c r="DV42" s="437"/>
      <c r="DW42" s="438"/>
      <c r="DX42" s="719"/>
      <c r="DY42" s="719"/>
      <c r="DZ42" s="437"/>
      <c r="EA42" s="438"/>
      <c r="EB42" s="719"/>
      <c r="EC42" s="719"/>
      <c r="ED42" s="719"/>
      <c r="EE42" s="719"/>
      <c r="EF42" s="719"/>
      <c r="EG42" s="719"/>
      <c r="EH42" s="719"/>
      <c r="EI42" s="719"/>
      <c r="EJ42" s="719"/>
      <c r="EK42" s="719"/>
      <c r="EL42" s="719"/>
      <c r="EM42" s="719"/>
      <c r="EN42" s="719"/>
      <c r="EO42" s="719"/>
      <c r="EP42" s="719"/>
      <c r="EQ42" s="719"/>
      <c r="ER42" s="719"/>
      <c r="ES42" s="719"/>
      <c r="ET42" s="719"/>
      <c r="EU42" s="719"/>
      <c r="EV42" s="719"/>
      <c r="EW42" s="719"/>
      <c r="EX42" s="719"/>
      <c r="EY42" s="719"/>
      <c r="EZ42" s="719"/>
      <c r="FA42" s="719"/>
      <c r="FB42" s="298"/>
      <c r="FC42" s="261"/>
      <c r="FD42" s="261"/>
      <c r="FE42" s="261"/>
      <c r="FF42" s="261"/>
      <c r="FG42" s="261"/>
      <c r="FH42" s="799"/>
      <c r="FI42" s="719"/>
      <c r="FJ42" s="169"/>
      <c r="FK42" s="958"/>
      <c r="FL42" s="959"/>
      <c r="FM42" s="959"/>
      <c r="FN42" s="960"/>
      <c r="FO42" s="503"/>
      <c r="FP42" s="718"/>
      <c r="FQ42" s="636"/>
      <c r="FR42" s="719"/>
      <c r="FS42" s="719"/>
      <c r="FT42" s="718"/>
      <c r="FU42" s="636"/>
      <c r="FV42" s="719"/>
      <c r="FW42" s="719"/>
      <c r="FX42" s="719"/>
      <c r="FY42" s="719"/>
      <c r="FZ42" s="719"/>
      <c r="GA42" s="719"/>
      <c r="GB42" s="719"/>
      <c r="GC42" s="719"/>
      <c r="GD42" s="719"/>
      <c r="GE42" s="719"/>
      <c r="GF42" s="719"/>
      <c r="GG42" s="719"/>
      <c r="GH42" s="67"/>
      <c r="GI42" s="59"/>
      <c r="GJ42" s="59"/>
      <c r="GK42" s="59"/>
      <c r="GL42" s="59"/>
      <c r="GM42" s="179"/>
      <c r="GN42" s="68"/>
      <c r="GO42" s="60"/>
      <c r="GP42" s="60"/>
      <c r="GQ42" s="60"/>
      <c r="GR42" s="60"/>
      <c r="GS42" s="60"/>
      <c r="GT42" s="60"/>
      <c r="GU42" s="60"/>
      <c r="GV42" s="60"/>
      <c r="GW42" s="70"/>
      <c r="GX42" s="629"/>
      <c r="GY42" s="630"/>
      <c r="GZ42" s="630"/>
      <c r="HA42" s="630"/>
      <c r="HB42" s="630"/>
      <c r="HC42" s="630"/>
      <c r="HD42" s="630"/>
      <c r="HE42" s="630"/>
      <c r="HF42" s="630"/>
      <c r="HG42" s="630"/>
      <c r="HH42" s="630"/>
      <c r="HI42" s="630"/>
      <c r="HJ42" s="630"/>
      <c r="HK42" s="631"/>
    </row>
    <row r="43" spans="1:219" ht="25.5" customHeight="1">
      <c r="A43" s="592"/>
      <c r="B43" s="1279"/>
      <c r="C43" s="1280"/>
      <c r="D43" s="580"/>
      <c r="E43" s="1281" t="s">
        <v>34</v>
      </c>
      <c r="F43" s="133"/>
      <c r="G43" s="29"/>
      <c r="H43" s="1282"/>
      <c r="I43" s="1174"/>
      <c r="J43" s="1283"/>
      <c r="K43" s="1283"/>
      <c r="L43" s="1283"/>
      <c r="M43" s="1283"/>
      <c r="N43" s="1283"/>
      <c r="O43" s="1283"/>
      <c r="P43" s="1283"/>
      <c r="Q43" s="1283"/>
      <c r="R43" s="1283"/>
      <c r="S43" s="1283"/>
      <c r="T43" s="1283"/>
      <c r="U43" s="1283"/>
      <c r="V43" s="1283"/>
      <c r="W43" s="1283"/>
      <c r="X43" s="1283"/>
      <c r="Y43" s="1283"/>
      <c r="Z43" s="1283"/>
      <c r="AA43" s="1283"/>
      <c r="AB43" s="414">
        <v>7</v>
      </c>
      <c r="AC43" s="415">
        <v>7</v>
      </c>
      <c r="AD43" s="415">
        <v>7</v>
      </c>
      <c r="AE43" s="416">
        <v>7</v>
      </c>
      <c r="AF43" s="1283"/>
      <c r="AG43" s="1283"/>
      <c r="AH43" s="1283"/>
      <c r="AI43" s="1283"/>
      <c r="AN43" s="45">
        <v>7</v>
      </c>
      <c r="AO43" s="31"/>
      <c r="AP43" s="261"/>
      <c r="AQ43" s="261"/>
      <c r="AR43" s="261"/>
      <c r="AS43" s="261"/>
      <c r="AT43" s="261"/>
      <c r="AU43" s="261"/>
      <c r="AV43" s="261"/>
      <c r="AW43" s="261"/>
      <c r="AX43" s="1182">
        <v>7</v>
      </c>
      <c r="AY43" s="343">
        <v>7</v>
      </c>
      <c r="AZ43" s="343">
        <v>7</v>
      </c>
      <c r="BA43" s="343">
        <v>7</v>
      </c>
      <c r="BB43" s="343">
        <v>7</v>
      </c>
      <c r="BC43" s="344">
        <v>7</v>
      </c>
      <c r="BD43" s="534">
        <v>7</v>
      </c>
      <c r="BE43" s="1178"/>
      <c r="BF43" s="1179"/>
      <c r="BG43" s="1179"/>
      <c r="BH43" s="1180"/>
      <c r="BI43" s="1182">
        <v>7</v>
      </c>
      <c r="BJ43" s="343">
        <v>7</v>
      </c>
      <c r="BK43" s="344">
        <v>7</v>
      </c>
      <c r="BL43" s="413"/>
      <c r="BM43" s="1284"/>
      <c r="BN43" s="413"/>
      <c r="BO43" s="1284"/>
      <c r="BP43" s="1284"/>
      <c r="BQ43" s="1284"/>
      <c r="BR43" s="1284"/>
      <c r="BS43" s="1284"/>
      <c r="BT43" s="1284"/>
      <c r="BU43" s="1284"/>
      <c r="BV43" s="1284"/>
      <c r="BW43" s="1284"/>
      <c r="BX43" s="1284"/>
      <c r="BY43" s="1284"/>
      <c r="BZ43" s="1284"/>
      <c r="CA43" s="1284"/>
      <c r="CB43" s="1284"/>
      <c r="CC43" s="1284"/>
      <c r="CD43" s="1284"/>
      <c r="CE43" s="1284"/>
      <c r="CF43" s="1284"/>
      <c r="CG43" s="1284"/>
      <c r="CH43" s="45"/>
      <c r="CI43" s="31"/>
      <c r="CJ43" s="54"/>
      <c r="CK43" s="55"/>
      <c r="CL43" s="55"/>
      <c r="CM43" s="55"/>
      <c r="CN43" s="55"/>
      <c r="CO43" s="55"/>
      <c r="CP43" s="55"/>
      <c r="CQ43" s="56"/>
      <c r="CR43" s="2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49"/>
      <c r="DG43" s="497"/>
      <c r="DH43" s="1285"/>
      <c r="DI43" s="1286"/>
      <c r="DJ43" s="595"/>
      <c r="DK43" s="593"/>
      <c r="DL43" s="581"/>
      <c r="DM43" s="566"/>
      <c r="DN43" s="437"/>
      <c r="DO43" s="438"/>
      <c r="DP43" s="566"/>
      <c r="DQ43" s="566"/>
      <c r="DR43" s="566"/>
      <c r="DS43" s="566"/>
      <c r="DT43" s="566"/>
      <c r="DU43" s="566"/>
      <c r="DV43" s="437"/>
      <c r="DW43" s="438"/>
      <c r="DX43" s="566"/>
      <c r="DY43" s="566"/>
      <c r="DZ43" s="437"/>
      <c r="EA43" s="438"/>
      <c r="EB43" s="566"/>
      <c r="EC43" s="566"/>
      <c r="ED43" s="566"/>
      <c r="EE43" s="566"/>
      <c r="EF43" s="566"/>
      <c r="EG43" s="566"/>
      <c r="EH43" s="566"/>
      <c r="EI43" s="566"/>
      <c r="EJ43" s="566"/>
      <c r="EK43" s="566"/>
      <c r="EL43" s="566"/>
      <c r="EM43" s="566"/>
      <c r="EN43" s="566"/>
      <c r="EO43" s="566"/>
      <c r="EP43" s="566"/>
      <c r="EQ43" s="566"/>
      <c r="ER43" s="566"/>
      <c r="ES43" s="566"/>
      <c r="ET43" s="566"/>
      <c r="EU43" s="566"/>
      <c r="EV43" s="566"/>
      <c r="EW43" s="566"/>
      <c r="EX43" s="566"/>
      <c r="EY43" s="566"/>
      <c r="EZ43" s="566"/>
      <c r="FA43" s="566"/>
      <c r="FB43" s="298"/>
      <c r="FC43" s="261"/>
      <c r="FD43" s="261"/>
      <c r="FE43" s="261"/>
      <c r="FF43" s="261"/>
      <c r="FG43" s="261"/>
      <c r="FH43" s="588"/>
      <c r="FI43" s="569"/>
      <c r="FJ43" s="1262"/>
      <c r="FK43" s="958"/>
      <c r="FL43" s="959"/>
      <c r="FM43" s="959"/>
      <c r="FN43" s="960"/>
      <c r="FO43" s="544"/>
      <c r="FP43" s="582"/>
      <c r="FQ43" s="559"/>
      <c r="FR43" s="566"/>
      <c r="FS43" s="566"/>
      <c r="FT43" s="582"/>
      <c r="FU43" s="559"/>
      <c r="FV43" s="566"/>
      <c r="FW43" s="566"/>
      <c r="FX43" s="566"/>
      <c r="FY43" s="566"/>
      <c r="FZ43" s="566"/>
      <c r="GA43" s="566"/>
      <c r="GB43" s="566"/>
      <c r="GC43" s="566"/>
      <c r="GD43" s="566"/>
      <c r="GE43" s="566"/>
      <c r="GF43" s="566"/>
      <c r="GG43" s="566"/>
      <c r="GH43" s="67"/>
      <c r="GI43" s="59"/>
      <c r="GJ43" s="59"/>
      <c r="GK43" s="59"/>
      <c r="GL43" s="59"/>
      <c r="GM43" s="179"/>
      <c r="GN43" s="68"/>
      <c r="GO43" s="60"/>
      <c r="GP43" s="60"/>
      <c r="GQ43" s="60"/>
      <c r="GR43" s="60"/>
      <c r="GS43" s="60"/>
      <c r="GT43" s="60"/>
      <c r="GU43" s="60"/>
      <c r="GV43" s="60"/>
      <c r="GW43" s="70"/>
      <c r="GX43" s="629"/>
      <c r="GY43" s="630"/>
      <c r="GZ43" s="630"/>
      <c r="HA43" s="630"/>
      <c r="HB43" s="630"/>
      <c r="HC43" s="630"/>
      <c r="HD43" s="630"/>
      <c r="HE43" s="630"/>
      <c r="HF43" s="630"/>
      <c r="HG43" s="630"/>
      <c r="HH43" s="630"/>
      <c r="HI43" s="630"/>
      <c r="HJ43" s="630"/>
      <c r="HK43" s="631"/>
    </row>
    <row r="44" spans="1:219" ht="25.5" customHeight="1" thickBot="1">
      <c r="A44" s="859">
        <v>2</v>
      </c>
      <c r="B44" s="1078" t="s">
        <v>265</v>
      </c>
      <c r="C44" s="1080">
        <v>84</v>
      </c>
      <c r="D44" s="996">
        <v>4</v>
      </c>
      <c r="E44" s="465" t="s">
        <v>35</v>
      </c>
      <c r="F44" s="133"/>
      <c r="G44" s="29"/>
      <c r="H44" s="239"/>
      <c r="I44" s="345"/>
      <c r="J44" s="1141"/>
      <c r="K44" s="1141"/>
      <c r="L44" s="1141"/>
      <c r="M44" s="1141"/>
      <c r="N44" s="1141"/>
      <c r="O44" s="1141"/>
      <c r="P44" s="1141"/>
      <c r="Q44" s="1141"/>
      <c r="R44" s="1141"/>
      <c r="S44" s="1141"/>
      <c r="T44" s="1141"/>
      <c r="U44" s="1141"/>
      <c r="V44" s="1141"/>
      <c r="W44" s="1141"/>
      <c r="X44" s="1141"/>
      <c r="Y44" s="1141"/>
      <c r="Z44" s="1141"/>
      <c r="AA44" s="1141"/>
      <c r="AB44" s="1141"/>
      <c r="AC44" s="1141"/>
      <c r="AD44" s="1141"/>
      <c r="AE44" s="1141"/>
      <c r="AF44" s="1160">
        <v>81</v>
      </c>
      <c r="AG44" s="1160">
        <v>81</v>
      </c>
      <c r="AH44" s="1160">
        <v>81</v>
      </c>
      <c r="AI44" s="1160">
        <v>81</v>
      </c>
      <c r="AJ44" s="1160">
        <v>82</v>
      </c>
      <c r="AK44" s="1160">
        <v>82</v>
      </c>
      <c r="AL44" s="1160">
        <v>82</v>
      </c>
      <c r="AM44" s="1160">
        <v>82</v>
      </c>
      <c r="AN44" s="45"/>
      <c r="AO44" s="31"/>
      <c r="AP44" s="261"/>
      <c r="AQ44" s="261"/>
      <c r="AR44" s="261"/>
      <c r="AS44" s="261"/>
      <c r="AT44" s="261"/>
      <c r="AU44" s="261"/>
      <c r="AV44" s="261"/>
      <c r="AW44" s="261"/>
      <c r="AX44" s="1183">
        <v>82</v>
      </c>
      <c r="AY44" s="1184">
        <v>82</v>
      </c>
      <c r="AZ44" s="1184">
        <v>82</v>
      </c>
      <c r="BA44" s="1184">
        <v>82</v>
      </c>
      <c r="BB44" s="1184">
        <v>82</v>
      </c>
      <c r="BC44" s="1184">
        <v>82</v>
      </c>
      <c r="BD44" s="273"/>
      <c r="BE44" s="1178"/>
      <c r="BF44" s="1179"/>
      <c r="BG44" s="1179"/>
      <c r="BH44" s="1180"/>
      <c r="BI44" s="503"/>
      <c r="BJ44" s="329"/>
      <c r="BK44" s="1170"/>
      <c r="BL44" s="1170"/>
      <c r="BM44" s="1170"/>
      <c r="BN44" s="329"/>
      <c r="BO44" s="1170"/>
      <c r="BP44" s="1170"/>
      <c r="BQ44" s="1170"/>
      <c r="BR44" s="1170"/>
      <c r="BS44" s="1170"/>
      <c r="BT44" s="1170"/>
      <c r="BU44" s="1170"/>
      <c r="BV44" s="1170"/>
      <c r="BW44" s="1170"/>
      <c r="BX44" s="1170"/>
      <c r="BY44" s="1170"/>
      <c r="BZ44" s="1170"/>
      <c r="CA44" s="1170"/>
      <c r="CB44" s="1170"/>
      <c r="CC44" s="1170"/>
      <c r="CD44" s="1170"/>
      <c r="CE44" s="1170"/>
      <c r="CF44" s="1170"/>
      <c r="CG44" s="1170"/>
      <c r="CH44" s="45"/>
      <c r="CI44" s="31"/>
      <c r="CJ44" s="54"/>
      <c r="CK44" s="55"/>
      <c r="CL44" s="55"/>
      <c r="CM44" s="55"/>
      <c r="CN44" s="55"/>
      <c r="CO44" s="55"/>
      <c r="CP44" s="55"/>
      <c r="CQ44" s="56"/>
      <c r="CR44" s="2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49"/>
      <c r="DG44" s="170">
        <v>12</v>
      </c>
      <c r="DH44" s="156" t="s">
        <v>355</v>
      </c>
      <c r="DI44" s="209">
        <v>95</v>
      </c>
      <c r="DJ44" s="187"/>
      <c r="DK44" s="436" t="s">
        <v>225</v>
      </c>
      <c r="DL44" s="799"/>
      <c r="DM44" s="719"/>
      <c r="DN44" s="437"/>
      <c r="DO44" s="438"/>
      <c r="DP44" s="719"/>
      <c r="DQ44" s="719"/>
      <c r="DR44" s="719"/>
      <c r="DS44" s="719"/>
      <c r="DT44" s="719"/>
      <c r="DU44" s="719"/>
      <c r="DV44" s="437"/>
      <c r="DW44" s="438"/>
      <c r="DX44" s="719"/>
      <c r="DY44" s="719"/>
      <c r="DZ44" s="437"/>
      <c r="EA44" s="438"/>
      <c r="EB44" s="719"/>
      <c r="EC44" s="719"/>
      <c r="ED44" s="719"/>
      <c r="EE44" s="719"/>
      <c r="EF44" s="719"/>
      <c r="EG44" s="719"/>
      <c r="EH44" s="719"/>
      <c r="EI44" s="719"/>
      <c r="EJ44" s="719"/>
      <c r="EK44" s="719"/>
      <c r="EL44" s="719"/>
      <c r="EM44" s="719"/>
      <c r="EN44" s="719"/>
      <c r="EO44" s="719"/>
      <c r="EP44" s="719"/>
      <c r="EQ44" s="719"/>
      <c r="ER44" s="719"/>
      <c r="ES44" s="719"/>
      <c r="ET44" s="719"/>
      <c r="EU44" s="719"/>
      <c r="EV44" s="719"/>
      <c r="EW44" s="719"/>
      <c r="EX44" s="719"/>
      <c r="EY44" s="719"/>
      <c r="EZ44" s="719"/>
      <c r="FA44" s="719"/>
      <c r="FB44" s="298"/>
      <c r="FC44" s="261"/>
      <c r="FD44" s="261"/>
      <c r="FE44" s="261"/>
      <c r="FF44" s="261"/>
      <c r="FG44" s="261"/>
      <c r="FH44" s="818"/>
      <c r="FI44" s="819"/>
      <c r="FJ44" s="550"/>
      <c r="FK44" s="958"/>
      <c r="FL44" s="959"/>
      <c r="FM44" s="959"/>
      <c r="FN44" s="960"/>
      <c r="FO44" s="544"/>
      <c r="FP44" s="718"/>
      <c r="FQ44" s="636"/>
      <c r="FR44" s="719"/>
      <c r="FS44" s="719"/>
      <c r="FT44" s="718"/>
      <c r="FU44" s="636"/>
      <c r="FV44" s="719"/>
      <c r="FW44" s="719"/>
      <c r="FX44" s="719"/>
      <c r="FY44" s="719"/>
      <c r="FZ44" s="719"/>
      <c r="GA44" s="719"/>
      <c r="GB44" s="719"/>
      <c r="GC44" s="719"/>
      <c r="GD44" s="719"/>
      <c r="GE44" s="719"/>
      <c r="GF44" s="719"/>
      <c r="GG44" s="719"/>
      <c r="GH44" s="67"/>
      <c r="GI44" s="59"/>
      <c r="GJ44" s="59"/>
      <c r="GK44" s="59"/>
      <c r="GL44" s="59"/>
      <c r="GM44" s="179"/>
      <c r="GN44" s="68"/>
      <c r="GO44" s="60"/>
      <c r="GP44" s="60"/>
      <c r="GQ44" s="60"/>
      <c r="GR44" s="60"/>
      <c r="GS44" s="60"/>
      <c r="GT44" s="60"/>
      <c r="GU44" s="60"/>
      <c r="GV44" s="60"/>
      <c r="GW44" s="70"/>
      <c r="GX44" s="629"/>
      <c r="GY44" s="630"/>
      <c r="GZ44" s="630"/>
      <c r="HA44" s="630"/>
      <c r="HB44" s="630"/>
      <c r="HC44" s="630"/>
      <c r="HD44" s="630"/>
      <c r="HE44" s="630"/>
      <c r="HF44" s="630"/>
      <c r="HG44" s="630"/>
      <c r="HH44" s="630"/>
      <c r="HI44" s="630"/>
      <c r="HJ44" s="630"/>
      <c r="HK44" s="631"/>
    </row>
    <row r="45" spans="1:219" ht="25.5" customHeight="1" thickBot="1">
      <c r="A45" s="860"/>
      <c r="B45" s="1079"/>
      <c r="C45" s="1081"/>
      <c r="D45" s="1074"/>
      <c r="E45" s="466" t="s">
        <v>35</v>
      </c>
      <c r="F45" s="133"/>
      <c r="G45" s="29"/>
      <c r="H45" s="238"/>
      <c r="I45" s="349"/>
      <c r="J45" s="1155"/>
      <c r="K45" s="1155"/>
      <c r="L45" s="1155"/>
      <c r="M45" s="1155"/>
      <c r="N45" s="1155"/>
      <c r="O45" s="1155"/>
      <c r="P45" s="1155"/>
      <c r="Q45" s="1155"/>
      <c r="R45" s="1155"/>
      <c r="S45" s="1155"/>
      <c r="T45" s="1155"/>
      <c r="U45" s="1155"/>
      <c r="V45" s="1155"/>
      <c r="W45" s="1155"/>
      <c r="X45" s="1155"/>
      <c r="Y45" s="1155"/>
      <c r="Z45" s="1155"/>
      <c r="AA45" s="1155"/>
      <c r="AB45" s="1155"/>
      <c r="AC45" s="1155"/>
      <c r="AD45" s="1155"/>
      <c r="AE45" s="1155"/>
      <c r="AF45" s="1160">
        <v>81</v>
      </c>
      <c r="AG45" s="1160">
        <v>81</v>
      </c>
      <c r="AH45" s="1160">
        <v>81</v>
      </c>
      <c r="AI45" s="1160">
        <v>81</v>
      </c>
      <c r="AJ45" s="1160">
        <v>82</v>
      </c>
      <c r="AK45" s="1160">
        <v>82</v>
      </c>
      <c r="AL45" s="1160">
        <v>82</v>
      </c>
      <c r="AM45" s="1160">
        <v>82</v>
      </c>
      <c r="AN45" s="45"/>
      <c r="AO45" s="31"/>
      <c r="AP45" s="261"/>
      <c r="AQ45" s="261"/>
      <c r="AR45" s="261"/>
      <c r="AS45" s="261"/>
      <c r="AT45" s="261"/>
      <c r="AU45" s="261"/>
      <c r="AV45" s="261"/>
      <c r="AW45" s="261"/>
      <c r="AX45" s="1183">
        <v>82</v>
      </c>
      <c r="AY45" s="1184">
        <v>82</v>
      </c>
      <c r="AZ45" s="1184">
        <v>82</v>
      </c>
      <c r="BA45" s="1184">
        <v>82</v>
      </c>
      <c r="BB45" s="1184">
        <v>82</v>
      </c>
      <c r="BC45" s="1184">
        <v>82</v>
      </c>
      <c r="BD45" s="273"/>
      <c r="BE45" s="1178"/>
      <c r="BF45" s="1179"/>
      <c r="BG45" s="1179"/>
      <c r="BH45" s="1180"/>
      <c r="BI45" s="503"/>
      <c r="BJ45" s="329"/>
      <c r="BK45" s="1170"/>
      <c r="BL45" s="1170"/>
      <c r="BM45" s="1170"/>
      <c r="BN45" s="329"/>
      <c r="BO45" s="1170"/>
      <c r="BP45" s="1170"/>
      <c r="BQ45" s="1170"/>
      <c r="BR45" s="1170"/>
      <c r="BS45" s="1170"/>
      <c r="BT45" s="1170"/>
      <c r="BU45" s="1170"/>
      <c r="BV45" s="1170"/>
      <c r="BW45" s="1170"/>
      <c r="BX45" s="1170"/>
      <c r="BY45" s="1170"/>
      <c r="BZ45" s="1170"/>
      <c r="CA45" s="1170"/>
      <c r="CB45" s="1170"/>
      <c r="CC45" s="1170"/>
      <c r="CD45" s="1170"/>
      <c r="CE45" s="1170"/>
      <c r="CF45" s="1170"/>
      <c r="CG45" s="1170"/>
      <c r="CH45" s="45"/>
      <c r="CI45" s="31"/>
      <c r="CJ45" s="54"/>
      <c r="CK45" s="55"/>
      <c r="CL45" s="55"/>
      <c r="CM45" s="55"/>
      <c r="CN45" s="55"/>
      <c r="CO45" s="55"/>
      <c r="CP45" s="55"/>
      <c r="CQ45" s="56"/>
      <c r="CR45" s="2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49"/>
      <c r="DG45" s="849" t="s">
        <v>352</v>
      </c>
      <c r="DH45" s="850"/>
      <c r="DI45" s="160">
        <f>SUM(DI48:DI59)</f>
        <v>200</v>
      </c>
      <c r="DJ45" s="160"/>
      <c r="DK45" s="119"/>
      <c r="DL45" s="851" t="s">
        <v>351</v>
      </c>
      <c r="DM45" s="852"/>
      <c r="DN45" s="852"/>
      <c r="DO45" s="852"/>
      <c r="DP45" s="852"/>
      <c r="DQ45" s="852"/>
      <c r="DR45" s="852"/>
      <c r="DS45" s="852"/>
      <c r="DT45" s="852"/>
      <c r="DU45" s="852"/>
      <c r="DV45" s="852"/>
      <c r="DW45" s="852"/>
      <c r="DX45" s="852"/>
      <c r="DY45" s="852"/>
      <c r="DZ45" s="852"/>
      <c r="EA45" s="852"/>
      <c r="EB45" s="852"/>
      <c r="EC45" s="852"/>
      <c r="ED45" s="852"/>
      <c r="EE45" s="852"/>
      <c r="EF45" s="852"/>
      <c r="EG45" s="852"/>
      <c r="EH45" s="852"/>
      <c r="EI45" s="852"/>
      <c r="EJ45" s="852"/>
      <c r="EK45" s="852"/>
      <c r="EL45" s="852"/>
      <c r="EM45" s="852"/>
      <c r="EN45" s="852"/>
      <c r="EO45" s="852"/>
      <c r="EP45" s="852"/>
      <c r="EQ45" s="852"/>
      <c r="ER45" s="852"/>
      <c r="ES45" s="852"/>
      <c r="ET45" s="852"/>
      <c r="EU45" s="852"/>
      <c r="EV45" s="852"/>
      <c r="EW45" s="852"/>
      <c r="EX45" s="852"/>
      <c r="EY45" s="852"/>
      <c r="EZ45" s="852"/>
      <c r="FA45" s="852"/>
      <c r="FB45" s="13"/>
      <c r="FC45" s="13"/>
      <c r="FD45" s="13"/>
      <c r="FE45" s="13"/>
      <c r="FF45" s="13"/>
      <c r="FG45" s="231"/>
      <c r="FH45" s="53"/>
      <c r="FI45" s="13"/>
      <c r="FJ45" s="13"/>
      <c r="FK45" s="958"/>
      <c r="FL45" s="959"/>
      <c r="FM45" s="959"/>
      <c r="FN45" s="960"/>
      <c r="FO45" s="552"/>
      <c r="FP45" s="553"/>
      <c r="FQ45" s="553"/>
      <c r="FR45" s="553"/>
      <c r="FS45" s="554"/>
      <c r="FT45" s="628" t="s">
        <v>350</v>
      </c>
      <c r="FU45" s="628"/>
      <c r="FV45" s="628"/>
      <c r="FW45" s="628"/>
      <c r="FX45" s="628"/>
      <c r="FY45" s="628"/>
      <c r="FZ45" s="628"/>
      <c r="GA45" s="628"/>
      <c r="GB45" s="628"/>
      <c r="GC45" s="628"/>
      <c r="GD45" s="628"/>
      <c r="GE45" s="628"/>
      <c r="GF45" s="628"/>
      <c r="GG45" s="628"/>
      <c r="GH45" s="628"/>
      <c r="GI45" s="628"/>
      <c r="GJ45" s="628"/>
      <c r="GK45" s="628"/>
      <c r="GL45" s="628"/>
      <c r="GM45" s="628"/>
      <c r="GN45" s="628"/>
      <c r="GO45" s="628"/>
      <c r="GP45" s="628"/>
      <c r="GQ45" s="628"/>
      <c r="GR45" s="628"/>
      <c r="GS45" s="628"/>
      <c r="GT45" s="628"/>
      <c r="GU45" s="628"/>
      <c r="GV45" s="628"/>
      <c r="GW45" s="628"/>
      <c r="GX45" s="629"/>
      <c r="GY45" s="630"/>
      <c r="GZ45" s="630"/>
      <c r="HA45" s="630"/>
      <c r="HB45" s="630"/>
      <c r="HC45" s="630"/>
      <c r="HD45" s="630"/>
      <c r="HE45" s="630"/>
      <c r="HF45" s="630"/>
      <c r="HG45" s="630"/>
      <c r="HH45" s="630"/>
      <c r="HI45" s="630"/>
      <c r="HJ45" s="630"/>
      <c r="HK45" s="631"/>
    </row>
    <row r="46" spans="1:219" ht="25.5" customHeight="1" thickBot="1">
      <c r="A46" s="571"/>
      <c r="B46" s="572"/>
      <c r="C46" s="573"/>
      <c r="D46" s="580"/>
      <c r="E46" s="1281" t="s">
        <v>34</v>
      </c>
      <c r="F46" s="133"/>
      <c r="G46" s="29"/>
      <c r="H46" s="412"/>
      <c r="I46" s="413"/>
      <c r="J46" s="1284"/>
      <c r="K46" s="1284"/>
      <c r="L46" s="1284"/>
      <c r="M46" s="1284"/>
      <c r="N46" s="1284"/>
      <c r="O46" s="1284"/>
      <c r="P46" s="1284"/>
      <c r="Q46" s="1284"/>
      <c r="R46" s="1284"/>
      <c r="S46" s="1284"/>
      <c r="T46" s="1284"/>
      <c r="U46" s="1284"/>
      <c r="V46" s="1284"/>
      <c r="W46" s="1284"/>
      <c r="X46" s="1284"/>
      <c r="Y46" s="1284"/>
      <c r="Z46" s="1284"/>
      <c r="AA46" s="1284"/>
      <c r="AB46" s="412"/>
      <c r="AC46" s="413"/>
      <c r="AD46" s="412"/>
      <c r="AE46" s="413"/>
      <c r="AF46" s="1160">
        <v>81</v>
      </c>
      <c r="AG46" s="1160">
        <v>81</v>
      </c>
      <c r="AH46" s="1160">
        <v>81</v>
      </c>
      <c r="AI46" s="1160">
        <v>81</v>
      </c>
      <c r="AJ46" s="1160">
        <v>82</v>
      </c>
      <c r="AK46" s="1160">
        <v>82</v>
      </c>
      <c r="AL46" s="1160">
        <v>82</v>
      </c>
      <c r="AM46" s="1160">
        <v>82</v>
      </c>
      <c r="AN46" s="45"/>
      <c r="AO46" s="31"/>
      <c r="AP46" s="261"/>
      <c r="AQ46" s="261"/>
      <c r="AR46" s="261"/>
      <c r="AS46" s="261"/>
      <c r="AT46" s="261"/>
      <c r="AU46" s="261"/>
      <c r="AV46" s="261"/>
      <c r="AW46" s="261"/>
      <c r="AX46" s="1183">
        <v>82</v>
      </c>
      <c r="AY46" s="1184">
        <v>82</v>
      </c>
      <c r="AZ46" s="1184">
        <v>82</v>
      </c>
      <c r="BA46" s="1184">
        <v>82</v>
      </c>
      <c r="BB46" s="1184">
        <v>82</v>
      </c>
      <c r="BC46" s="1184">
        <v>82</v>
      </c>
      <c r="BD46" s="408"/>
      <c r="BE46" s="1178"/>
      <c r="BF46" s="1179"/>
      <c r="BG46" s="1179"/>
      <c r="BH46" s="1180"/>
      <c r="BI46" s="501"/>
      <c r="BJ46" s="329"/>
      <c r="BK46" s="1170"/>
      <c r="BL46" s="1170"/>
      <c r="BM46" s="1170"/>
      <c r="BN46" s="329"/>
      <c r="BO46" s="1170"/>
      <c r="BP46" s="1170"/>
      <c r="BQ46" s="1170"/>
      <c r="BR46" s="1170"/>
      <c r="BS46" s="1170"/>
      <c r="BT46" s="1170"/>
      <c r="BU46" s="1170"/>
      <c r="BV46" s="1170"/>
      <c r="BW46" s="1170"/>
      <c r="BX46" s="1170"/>
      <c r="BY46" s="1170"/>
      <c r="BZ46" s="1170"/>
      <c r="CA46" s="1170"/>
      <c r="CB46" s="1170"/>
      <c r="CC46" s="1170"/>
      <c r="CD46" s="1170"/>
      <c r="CE46" s="1170"/>
      <c r="CF46" s="1170"/>
      <c r="CG46" s="1170"/>
      <c r="CH46" s="45"/>
      <c r="CI46" s="31"/>
      <c r="CJ46" s="54"/>
      <c r="CK46" s="55"/>
      <c r="CL46" s="55"/>
      <c r="CM46" s="55"/>
      <c r="CN46" s="55"/>
      <c r="CO46" s="55"/>
      <c r="CP46" s="55"/>
      <c r="CQ46" s="56"/>
      <c r="CR46" s="2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49"/>
      <c r="DG46" s="418"/>
      <c r="DH46" s="419"/>
      <c r="DI46" s="420"/>
      <c r="DJ46" s="420"/>
      <c r="DK46" s="421"/>
      <c r="DL46" s="422"/>
      <c r="DM46" s="422"/>
      <c r="DN46" s="591"/>
      <c r="DO46" s="591"/>
      <c r="DP46" s="591"/>
      <c r="DQ46" s="591"/>
      <c r="DR46" s="591"/>
      <c r="DS46" s="591"/>
      <c r="DT46" s="591"/>
      <c r="DU46" s="591"/>
      <c r="DV46" s="591"/>
      <c r="DW46" s="591"/>
      <c r="DX46" s="591"/>
      <c r="DY46" s="591"/>
      <c r="DZ46" s="591"/>
      <c r="EA46" s="591"/>
      <c r="EB46" s="591"/>
      <c r="EC46" s="591"/>
      <c r="ED46" s="591"/>
      <c r="EE46" s="591"/>
      <c r="EF46" s="591"/>
      <c r="EG46" s="591"/>
      <c r="EH46" s="591"/>
      <c r="EI46" s="591"/>
      <c r="EJ46" s="591"/>
      <c r="EK46" s="591"/>
      <c r="EL46" s="591"/>
      <c r="EM46" s="591"/>
      <c r="EN46" s="591"/>
      <c r="EO46" s="591"/>
      <c r="EP46" s="591"/>
      <c r="EQ46" s="591"/>
      <c r="ER46" s="591"/>
      <c r="ES46" s="591"/>
      <c r="ET46" s="591"/>
      <c r="EU46" s="591"/>
      <c r="EV46" s="591"/>
      <c r="EW46" s="591"/>
      <c r="EX46" s="591"/>
      <c r="EY46" s="591"/>
      <c r="EZ46" s="591"/>
      <c r="FA46" s="591"/>
      <c r="FB46" s="247"/>
      <c r="FC46" s="247"/>
      <c r="FD46" s="423"/>
      <c r="FE46" s="423"/>
      <c r="FF46" s="423"/>
      <c r="FG46" s="423"/>
      <c r="FH46" s="500"/>
      <c r="FI46" s="247"/>
      <c r="FJ46" s="247"/>
      <c r="FK46" s="958"/>
      <c r="FL46" s="959"/>
      <c r="FM46" s="959"/>
      <c r="FN46" s="960"/>
      <c r="FO46" s="1287"/>
      <c r="FP46" s="1288"/>
      <c r="FQ46" s="1288"/>
      <c r="FR46" s="1288"/>
      <c r="FS46" s="1289"/>
      <c r="FT46" s="425"/>
      <c r="FU46" s="425"/>
      <c r="FV46" s="425"/>
      <c r="FW46" s="425"/>
      <c r="FX46" s="425"/>
      <c r="FY46" s="425"/>
      <c r="FZ46" s="425"/>
      <c r="GA46" s="425"/>
      <c r="GB46" s="425"/>
      <c r="GC46" s="425"/>
      <c r="GD46" s="425"/>
      <c r="GE46" s="425"/>
      <c r="GF46" s="425"/>
      <c r="GG46" s="425"/>
      <c r="GH46" s="425"/>
      <c r="GI46" s="425"/>
      <c r="GJ46" s="425"/>
      <c r="GK46" s="425"/>
      <c r="GL46" s="425"/>
      <c r="GM46" s="425"/>
      <c r="GN46" s="425"/>
      <c r="GO46" s="425"/>
      <c r="GP46" s="425"/>
      <c r="GQ46" s="425"/>
      <c r="GR46" s="425"/>
      <c r="GS46" s="425"/>
      <c r="GT46" s="424"/>
      <c r="GU46" s="424"/>
      <c r="GV46" s="424"/>
      <c r="GW46" s="424"/>
      <c r="GX46" s="629"/>
      <c r="GY46" s="630"/>
      <c r="GZ46" s="630"/>
      <c r="HA46" s="630"/>
      <c r="HB46" s="630"/>
      <c r="HC46" s="630"/>
      <c r="HD46" s="630"/>
      <c r="HE46" s="630"/>
      <c r="HF46" s="630"/>
      <c r="HG46" s="630"/>
      <c r="HH46" s="630"/>
      <c r="HI46" s="630"/>
      <c r="HJ46" s="630"/>
      <c r="HK46" s="631"/>
    </row>
    <row r="47" spans="1:219" ht="25.5" customHeight="1" thickBot="1">
      <c r="A47" s="571"/>
      <c r="B47" s="572"/>
      <c r="C47" s="573"/>
      <c r="D47" s="580"/>
      <c r="E47" s="1281" t="s">
        <v>34</v>
      </c>
      <c r="F47" s="133"/>
      <c r="G47" s="29"/>
      <c r="H47" s="412"/>
      <c r="I47" s="413"/>
      <c r="J47" s="1284"/>
      <c r="K47" s="1284"/>
      <c r="L47" s="1284"/>
      <c r="M47" s="1284"/>
      <c r="N47" s="1284"/>
      <c r="O47" s="1284"/>
      <c r="P47" s="1284"/>
      <c r="Q47" s="1284"/>
      <c r="R47" s="1284"/>
      <c r="S47" s="1284"/>
      <c r="T47" s="1284"/>
      <c r="U47" s="1284"/>
      <c r="V47" s="1284"/>
      <c r="W47" s="1284"/>
      <c r="X47" s="1284"/>
      <c r="Y47" s="1284"/>
      <c r="Z47" s="1284"/>
      <c r="AA47" s="1284"/>
      <c r="AB47" s="412"/>
      <c r="AC47" s="413"/>
      <c r="AD47" s="412"/>
      <c r="AE47" s="413"/>
      <c r="AF47" s="1160">
        <v>81</v>
      </c>
      <c r="AG47" s="1160">
        <v>81</v>
      </c>
      <c r="AH47" s="1160">
        <v>81</v>
      </c>
      <c r="AI47" s="1160">
        <v>81</v>
      </c>
      <c r="AJ47" s="1160">
        <v>82</v>
      </c>
      <c r="AK47" s="1160">
        <v>82</v>
      </c>
      <c r="AL47" s="1160">
        <v>82</v>
      </c>
      <c r="AM47" s="1160">
        <v>82</v>
      </c>
      <c r="AN47" s="45"/>
      <c r="AO47" s="31"/>
      <c r="AP47" s="261"/>
      <c r="AQ47" s="261"/>
      <c r="AR47" s="261"/>
      <c r="AS47" s="261"/>
      <c r="AT47" s="261"/>
      <c r="AU47" s="261"/>
      <c r="AV47" s="261"/>
      <c r="AW47" s="261"/>
      <c r="AX47" s="1183">
        <v>82</v>
      </c>
      <c r="AY47" s="1184">
        <v>82</v>
      </c>
      <c r="AZ47" s="1184">
        <v>82</v>
      </c>
      <c r="BA47" s="1184">
        <v>82</v>
      </c>
      <c r="BB47" s="1184">
        <v>82</v>
      </c>
      <c r="BC47" s="1184">
        <v>82</v>
      </c>
      <c r="BD47" s="408"/>
      <c r="BE47" s="1178"/>
      <c r="BF47" s="1179"/>
      <c r="BG47" s="1179"/>
      <c r="BH47" s="1180"/>
      <c r="BI47" s="501"/>
      <c r="BJ47" s="329"/>
      <c r="BK47" s="1170"/>
      <c r="BL47" s="1170"/>
      <c r="BM47" s="1170"/>
      <c r="BN47" s="329"/>
      <c r="BO47" s="1170"/>
      <c r="BP47" s="1170"/>
      <c r="BQ47" s="1170"/>
      <c r="BR47" s="1170"/>
      <c r="BS47" s="1170"/>
      <c r="BT47" s="1170"/>
      <c r="BU47" s="1170"/>
      <c r="BV47" s="1170"/>
      <c r="BW47" s="1170"/>
      <c r="BX47" s="1170"/>
      <c r="BY47" s="1170"/>
      <c r="BZ47" s="1170"/>
      <c r="CA47" s="1170"/>
      <c r="CB47" s="1170"/>
      <c r="CC47" s="1170"/>
      <c r="CD47" s="1170"/>
      <c r="CE47" s="1170"/>
      <c r="CF47" s="1170"/>
      <c r="CG47" s="1170"/>
      <c r="CH47" s="45"/>
      <c r="CI47" s="31"/>
      <c r="CJ47" s="54"/>
      <c r="CK47" s="55"/>
      <c r="CL47" s="55"/>
      <c r="CM47" s="55"/>
      <c r="CN47" s="55"/>
      <c r="CO47" s="55"/>
      <c r="CP47" s="55"/>
      <c r="CQ47" s="56"/>
      <c r="CR47" s="2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49"/>
      <c r="DG47" s="418"/>
      <c r="DH47" s="419"/>
      <c r="DI47" s="420"/>
      <c r="DJ47" s="420"/>
      <c r="DK47" s="421"/>
      <c r="DL47" s="422"/>
      <c r="DM47" s="422"/>
      <c r="DN47" s="591"/>
      <c r="DO47" s="591"/>
      <c r="DP47" s="591"/>
      <c r="DQ47" s="591"/>
      <c r="DR47" s="591"/>
      <c r="DS47" s="591"/>
      <c r="DT47" s="591"/>
      <c r="DU47" s="591"/>
      <c r="DV47" s="591"/>
      <c r="DW47" s="591"/>
      <c r="DX47" s="591"/>
      <c r="DY47" s="591"/>
      <c r="DZ47" s="591"/>
      <c r="EA47" s="591"/>
      <c r="EB47" s="591"/>
      <c r="EC47" s="591"/>
      <c r="ED47" s="591"/>
      <c r="EE47" s="591"/>
      <c r="EF47" s="591"/>
      <c r="EG47" s="591"/>
      <c r="EH47" s="591"/>
      <c r="EI47" s="591"/>
      <c r="EJ47" s="591"/>
      <c r="EK47" s="591"/>
      <c r="EL47" s="591"/>
      <c r="EM47" s="591"/>
      <c r="EN47" s="591"/>
      <c r="EO47" s="591"/>
      <c r="EP47" s="591"/>
      <c r="EQ47" s="591"/>
      <c r="ER47" s="591"/>
      <c r="ES47" s="591"/>
      <c r="ET47" s="591"/>
      <c r="EU47" s="591"/>
      <c r="EV47" s="591"/>
      <c r="EW47" s="591"/>
      <c r="EX47" s="591"/>
      <c r="EY47" s="591"/>
      <c r="EZ47" s="591"/>
      <c r="FA47" s="591"/>
      <c r="FB47" s="247"/>
      <c r="FC47" s="247"/>
      <c r="FD47" s="423"/>
      <c r="FE47" s="423"/>
      <c r="FF47" s="423"/>
      <c r="FG47" s="423"/>
      <c r="FH47" s="500"/>
      <c r="FI47" s="247"/>
      <c r="FJ47" s="247"/>
      <c r="FK47" s="958"/>
      <c r="FL47" s="959"/>
      <c r="FM47" s="959"/>
      <c r="FN47" s="960"/>
      <c r="FO47" s="1287"/>
      <c r="FP47" s="1288"/>
      <c r="FQ47" s="1288"/>
      <c r="FR47" s="1288"/>
      <c r="FS47" s="1289"/>
      <c r="FT47" s="425"/>
      <c r="FU47" s="425"/>
      <c r="FV47" s="425"/>
      <c r="FW47" s="425"/>
      <c r="FX47" s="425"/>
      <c r="FY47" s="425"/>
      <c r="FZ47" s="425"/>
      <c r="GA47" s="425"/>
      <c r="GB47" s="425"/>
      <c r="GC47" s="425"/>
      <c r="GD47" s="425"/>
      <c r="GE47" s="425"/>
      <c r="GF47" s="425"/>
      <c r="GG47" s="425"/>
      <c r="GH47" s="425"/>
      <c r="GI47" s="425"/>
      <c r="GJ47" s="425"/>
      <c r="GK47" s="425"/>
      <c r="GL47" s="425"/>
      <c r="GM47" s="425"/>
      <c r="GN47" s="425"/>
      <c r="GO47" s="425"/>
      <c r="GP47" s="425"/>
      <c r="GQ47" s="425"/>
      <c r="GR47" s="425"/>
      <c r="GS47" s="425"/>
      <c r="GT47" s="424"/>
      <c r="GU47" s="424"/>
      <c r="GV47" s="424"/>
      <c r="GW47" s="424"/>
      <c r="GX47" s="629"/>
      <c r="GY47" s="630"/>
      <c r="GZ47" s="630"/>
      <c r="HA47" s="630"/>
      <c r="HB47" s="630"/>
      <c r="HC47" s="630"/>
      <c r="HD47" s="630"/>
      <c r="HE47" s="630"/>
      <c r="HF47" s="630"/>
      <c r="HG47" s="630"/>
      <c r="HH47" s="630"/>
      <c r="HI47" s="630"/>
      <c r="HJ47" s="630"/>
      <c r="HK47" s="631"/>
    </row>
    <row r="48" spans="1:219" ht="25.5" customHeight="1">
      <c r="A48" s="600">
        <v>3</v>
      </c>
      <c r="B48" s="63" t="s">
        <v>92</v>
      </c>
      <c r="C48" s="141">
        <v>8</v>
      </c>
      <c r="D48" s="996">
        <v>4</v>
      </c>
      <c r="E48" s="1290" t="s">
        <v>35</v>
      </c>
      <c r="F48" s="133"/>
      <c r="G48" s="29"/>
      <c r="H48" s="233"/>
      <c r="I48" s="329"/>
      <c r="J48" s="1170"/>
      <c r="K48" s="1170"/>
      <c r="L48" s="1170"/>
      <c r="M48" s="1170"/>
      <c r="N48" s="1170"/>
      <c r="O48" s="1170"/>
      <c r="P48" s="1170"/>
      <c r="Q48" s="1170"/>
      <c r="R48" s="1170"/>
      <c r="S48" s="1170"/>
      <c r="T48" s="1170"/>
      <c r="U48" s="1170"/>
      <c r="V48" s="1170"/>
      <c r="W48" s="1170"/>
      <c r="X48" s="1170"/>
      <c r="Y48" s="1170"/>
      <c r="Z48" s="1170"/>
      <c r="AA48" s="1170"/>
      <c r="AB48" s="371">
        <v>81</v>
      </c>
      <c r="AC48" s="372">
        <v>81</v>
      </c>
      <c r="AD48" s="371">
        <v>81</v>
      </c>
      <c r="AE48" s="372">
        <v>81</v>
      </c>
      <c r="AF48" s="371">
        <v>82</v>
      </c>
      <c r="AG48" s="373">
        <v>82</v>
      </c>
      <c r="AH48" s="373">
        <v>82</v>
      </c>
      <c r="AI48" s="372">
        <v>82</v>
      </c>
      <c r="AJ48" s="1170"/>
      <c r="AK48" s="1170"/>
      <c r="AL48" s="1170"/>
      <c r="AM48" s="1170"/>
      <c r="AN48" s="45"/>
      <c r="AO48" s="31"/>
      <c r="AP48" s="261"/>
      <c r="AQ48" s="261"/>
      <c r="AR48" s="261"/>
      <c r="AS48" s="261"/>
      <c r="AT48" s="261"/>
      <c r="AU48" s="261"/>
      <c r="AV48" s="261"/>
      <c r="AW48" s="261"/>
      <c r="AX48" s="1183">
        <v>82</v>
      </c>
      <c r="AY48" s="1183">
        <v>82</v>
      </c>
      <c r="AZ48" s="371">
        <v>83</v>
      </c>
      <c r="BA48" s="372">
        <v>83</v>
      </c>
      <c r="BB48" s="1183">
        <v>82</v>
      </c>
      <c r="BC48" s="1183">
        <v>82</v>
      </c>
      <c r="BD48" s="1183">
        <v>82</v>
      </c>
      <c r="BE48" s="1178"/>
      <c r="BF48" s="1179"/>
      <c r="BG48" s="1179"/>
      <c r="BH48" s="1180"/>
      <c r="BI48" s="1183">
        <v>82</v>
      </c>
      <c r="BJ48" s="329"/>
      <c r="BK48" s="1170"/>
      <c r="BL48" s="1170"/>
      <c r="BM48" s="1170"/>
      <c r="BN48" s="329"/>
      <c r="BO48" s="1170"/>
      <c r="BP48" s="1170"/>
      <c r="BQ48" s="1170"/>
      <c r="BR48" s="1170"/>
      <c r="BS48" s="1170"/>
      <c r="BT48" s="1170"/>
      <c r="BU48" s="1170"/>
      <c r="BV48" s="1170"/>
      <c r="BW48" s="1170"/>
      <c r="BX48" s="1170"/>
      <c r="BY48" s="1170"/>
      <c r="BZ48" s="1170"/>
      <c r="CA48" s="1170"/>
      <c r="CB48" s="1170"/>
      <c r="CC48" s="1170"/>
      <c r="CD48" s="1170"/>
      <c r="CE48" s="1170"/>
      <c r="CF48" s="1170"/>
      <c r="CG48" s="1170"/>
      <c r="CH48" s="45"/>
      <c r="CI48" s="31"/>
      <c r="CJ48" s="54"/>
      <c r="CK48" s="55"/>
      <c r="CL48" s="55"/>
      <c r="CM48" s="55"/>
      <c r="CN48" s="55"/>
      <c r="CO48" s="55"/>
      <c r="CP48" s="55"/>
      <c r="CQ48" s="56"/>
      <c r="CR48" s="2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49"/>
      <c r="DG48" s="171">
        <v>1</v>
      </c>
      <c r="DH48" s="157" t="s">
        <v>98</v>
      </c>
      <c r="DI48" s="208">
        <v>20</v>
      </c>
      <c r="DJ48" s="183"/>
      <c r="DK48" s="188" t="s">
        <v>225</v>
      </c>
      <c r="DL48" s="437"/>
      <c r="DM48" s="438"/>
      <c r="DN48" s="725"/>
      <c r="DO48" s="725"/>
      <c r="DP48" s="725"/>
      <c r="DQ48" s="725"/>
      <c r="DR48" s="725"/>
      <c r="DS48" s="725"/>
      <c r="DT48" s="725"/>
      <c r="DU48" s="725"/>
      <c r="DV48" s="725"/>
      <c r="DW48" s="725"/>
      <c r="DX48" s="725"/>
      <c r="DY48" s="725"/>
      <c r="DZ48" s="725"/>
      <c r="EA48" s="725"/>
      <c r="EB48" s="725"/>
      <c r="EC48" s="725"/>
      <c r="ED48" s="725"/>
      <c r="EE48" s="725"/>
      <c r="EF48" s="725"/>
      <c r="EG48" s="725"/>
      <c r="EH48" s="725"/>
      <c r="EI48" s="725"/>
      <c r="EJ48" s="725"/>
      <c r="EK48" s="725"/>
      <c r="EL48" s="725"/>
      <c r="EM48" s="725"/>
      <c r="EN48" s="725"/>
      <c r="EO48" s="725"/>
      <c r="EP48" s="725"/>
      <c r="EQ48" s="725"/>
      <c r="ER48" s="725"/>
      <c r="ES48" s="725"/>
      <c r="ET48" s="725"/>
      <c r="EU48" s="725"/>
      <c r="EV48" s="725"/>
      <c r="EW48" s="725"/>
      <c r="EX48" s="725"/>
      <c r="EY48" s="725"/>
      <c r="EZ48" s="725"/>
      <c r="FA48" s="725"/>
      <c r="FB48" s="725"/>
      <c r="FC48" s="725"/>
      <c r="FD48" s="261"/>
      <c r="FE48" s="261"/>
      <c r="FF48" s="261"/>
      <c r="FG48" s="261"/>
      <c r="FH48" s="957"/>
      <c r="FI48" s="725"/>
      <c r="FJ48" s="549"/>
      <c r="FK48" s="958"/>
      <c r="FL48" s="959"/>
      <c r="FM48" s="959"/>
      <c r="FN48" s="960"/>
      <c r="FO48" s="502"/>
      <c r="FP48" s="723"/>
      <c r="FQ48" s="724"/>
      <c r="FR48" s="725"/>
      <c r="FS48" s="725"/>
      <c r="FT48" s="723"/>
      <c r="FU48" s="724"/>
      <c r="FV48" s="725"/>
      <c r="FW48" s="725"/>
      <c r="FX48" s="725"/>
      <c r="FY48" s="725"/>
      <c r="FZ48" s="725"/>
      <c r="GA48" s="725"/>
      <c r="GB48" s="725"/>
      <c r="GC48" s="725"/>
      <c r="GD48" s="725"/>
      <c r="GE48" s="725"/>
      <c r="GF48" s="725"/>
      <c r="GG48" s="725"/>
      <c r="GH48" s="725"/>
      <c r="GI48" s="725"/>
      <c r="GJ48" s="725"/>
      <c r="GK48" s="725"/>
      <c r="GL48" s="725"/>
      <c r="GM48" s="725"/>
      <c r="GN48" s="725"/>
      <c r="GO48" s="725"/>
      <c r="GP48" s="725"/>
      <c r="GQ48" s="725"/>
      <c r="GR48" s="725"/>
      <c r="GS48" s="725"/>
      <c r="GT48" s="603"/>
      <c r="GU48" s="603"/>
      <c r="GV48" s="603"/>
      <c r="GW48" s="604"/>
      <c r="GX48" s="629"/>
      <c r="GY48" s="630"/>
      <c r="GZ48" s="630"/>
      <c r="HA48" s="630"/>
      <c r="HB48" s="630"/>
      <c r="HC48" s="630"/>
      <c r="HD48" s="630"/>
      <c r="HE48" s="630"/>
      <c r="HF48" s="630"/>
      <c r="HG48" s="630"/>
      <c r="HH48" s="630"/>
      <c r="HI48" s="630"/>
      <c r="HJ48" s="630"/>
      <c r="HK48" s="631"/>
    </row>
    <row r="49" spans="1:219" ht="25.5" customHeight="1">
      <c r="A49" s="600">
        <v>4</v>
      </c>
      <c r="B49" s="63" t="s">
        <v>266</v>
      </c>
      <c r="C49" s="141">
        <v>6</v>
      </c>
      <c r="D49" s="1075"/>
      <c r="E49" s="1291" t="s">
        <v>35</v>
      </c>
      <c r="F49" s="133"/>
      <c r="G49" s="29"/>
      <c r="H49" s="233"/>
      <c r="I49" s="329"/>
      <c r="J49" s="1170"/>
      <c r="K49" s="1170"/>
      <c r="L49" s="1170"/>
      <c r="M49" s="1170"/>
      <c r="N49" s="1170"/>
      <c r="O49" s="1170"/>
      <c r="P49" s="1170"/>
      <c r="Q49" s="1170"/>
      <c r="R49" s="1170"/>
      <c r="S49" s="1170"/>
      <c r="T49" s="1170"/>
      <c r="U49" s="1170"/>
      <c r="V49" s="1170"/>
      <c r="W49" s="1170"/>
      <c r="X49" s="1170"/>
      <c r="Y49" s="1170"/>
      <c r="Z49" s="1170"/>
      <c r="AA49" s="1170"/>
      <c r="AB49" s="371">
        <v>81</v>
      </c>
      <c r="AC49" s="372">
        <v>81</v>
      </c>
      <c r="AD49" s="371">
        <v>81</v>
      </c>
      <c r="AE49" s="372">
        <v>81</v>
      </c>
      <c r="AF49" s="371">
        <v>82</v>
      </c>
      <c r="AG49" s="373">
        <v>82</v>
      </c>
      <c r="AH49" s="373">
        <v>82</v>
      </c>
      <c r="AI49" s="372">
        <v>82</v>
      </c>
      <c r="AJ49" s="1170"/>
      <c r="AK49" s="1170"/>
      <c r="AL49" s="1170"/>
      <c r="AM49" s="1170"/>
      <c r="AN49" s="45"/>
      <c r="AO49" s="31"/>
      <c r="AP49" s="261"/>
      <c r="AQ49" s="261"/>
      <c r="AR49" s="261"/>
      <c r="AS49" s="261"/>
      <c r="AT49" s="261"/>
      <c r="AU49" s="261"/>
      <c r="AV49" s="261"/>
      <c r="AW49" s="261"/>
      <c r="AX49" s="1183">
        <v>82</v>
      </c>
      <c r="AY49" s="1183">
        <v>82</v>
      </c>
      <c r="AZ49" s="1184">
        <v>83</v>
      </c>
      <c r="BA49" s="1184">
        <v>83</v>
      </c>
      <c r="BB49" s="1183">
        <v>82</v>
      </c>
      <c r="BC49" s="1183">
        <v>82</v>
      </c>
      <c r="BD49" s="1183">
        <v>82</v>
      </c>
      <c r="BE49" s="1178"/>
      <c r="BF49" s="1179"/>
      <c r="BG49" s="1179"/>
      <c r="BH49" s="1180"/>
      <c r="BI49" s="1183">
        <v>82</v>
      </c>
      <c r="BJ49" s="329"/>
      <c r="BK49" s="1170"/>
      <c r="BL49" s="1170"/>
      <c r="BM49" s="1170"/>
      <c r="BN49" s="329"/>
      <c r="BO49" s="1170"/>
      <c r="BP49" s="1170"/>
      <c r="BQ49" s="1170"/>
      <c r="BR49" s="1170"/>
      <c r="BS49" s="1170"/>
      <c r="BT49" s="1170"/>
      <c r="BU49" s="1170"/>
      <c r="BV49" s="1170"/>
      <c r="BW49" s="1170"/>
      <c r="BX49" s="1170"/>
      <c r="BY49" s="1170"/>
      <c r="BZ49" s="1170"/>
      <c r="CA49" s="1170"/>
      <c r="CB49" s="1170"/>
      <c r="CC49" s="1170"/>
      <c r="CD49" s="1170"/>
      <c r="CE49" s="1170"/>
      <c r="CF49" s="1170"/>
      <c r="CG49" s="1170"/>
      <c r="CH49" s="45"/>
      <c r="CI49" s="31"/>
      <c r="CJ49" s="54"/>
      <c r="CK49" s="55"/>
      <c r="CL49" s="55"/>
      <c r="CM49" s="55"/>
      <c r="CN49" s="55"/>
      <c r="CO49" s="55"/>
      <c r="CP49" s="55"/>
      <c r="CQ49" s="56"/>
      <c r="CR49" s="2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49"/>
      <c r="DG49" s="172">
        <v>2</v>
      </c>
      <c r="DH49" s="155" t="s">
        <v>331</v>
      </c>
      <c r="DI49" s="212">
        <v>20</v>
      </c>
      <c r="DJ49" s="184"/>
      <c r="DK49" s="189" t="s">
        <v>225</v>
      </c>
      <c r="DL49" s="857" t="s">
        <v>367</v>
      </c>
      <c r="DM49" s="858"/>
      <c r="DN49" s="719"/>
      <c r="DO49" s="719"/>
      <c r="DP49" s="719"/>
      <c r="DQ49" s="719"/>
      <c r="DR49" s="719"/>
      <c r="DS49" s="719"/>
      <c r="DT49" s="719"/>
      <c r="DU49" s="719"/>
      <c r="DV49" s="719"/>
      <c r="DW49" s="719"/>
      <c r="DX49" s="719"/>
      <c r="DY49" s="719"/>
      <c r="DZ49" s="719"/>
      <c r="EA49" s="719"/>
      <c r="EB49" s="719"/>
      <c r="EC49" s="719"/>
      <c r="ED49" s="719"/>
      <c r="EE49" s="719"/>
      <c r="EF49" s="719"/>
      <c r="EG49" s="719"/>
      <c r="EH49" s="719"/>
      <c r="EI49" s="719"/>
      <c r="EJ49" s="719"/>
      <c r="EK49" s="719"/>
      <c r="EL49" s="719"/>
      <c r="EM49" s="719"/>
      <c r="EN49" s="719"/>
      <c r="EO49" s="719"/>
      <c r="EP49" s="719"/>
      <c r="EQ49" s="719"/>
      <c r="ER49" s="719"/>
      <c r="ES49" s="719"/>
      <c r="ET49" s="719"/>
      <c r="EU49" s="719"/>
      <c r="EV49" s="719"/>
      <c r="EW49" s="719"/>
      <c r="EX49" s="719"/>
      <c r="EY49" s="719"/>
      <c r="EZ49" s="719"/>
      <c r="FA49" s="719"/>
      <c r="FB49" s="719"/>
      <c r="FC49" s="719"/>
      <c r="FD49" s="261"/>
      <c r="FE49" s="261"/>
      <c r="FF49" s="261"/>
      <c r="FG49" s="261"/>
      <c r="FH49" s="799"/>
      <c r="FI49" s="719"/>
      <c r="FJ49" s="169"/>
      <c r="FK49" s="958"/>
      <c r="FL49" s="959"/>
      <c r="FM49" s="959"/>
      <c r="FN49" s="960"/>
      <c r="FO49" s="503"/>
      <c r="FP49" s="718"/>
      <c r="FQ49" s="636"/>
      <c r="FR49" s="719"/>
      <c r="FS49" s="719"/>
      <c r="FT49" s="718"/>
      <c r="FU49" s="636"/>
      <c r="FV49" s="719"/>
      <c r="FW49" s="719"/>
      <c r="FX49" s="719"/>
      <c r="FY49" s="719"/>
      <c r="FZ49" s="719"/>
      <c r="GA49" s="719"/>
      <c r="GB49" s="719"/>
      <c r="GC49" s="719"/>
      <c r="GD49" s="719"/>
      <c r="GE49" s="719"/>
      <c r="GF49" s="719"/>
      <c r="GG49" s="719"/>
      <c r="GH49" s="719"/>
      <c r="GI49" s="719"/>
      <c r="GJ49" s="719"/>
      <c r="GK49" s="719"/>
      <c r="GL49" s="719"/>
      <c r="GM49" s="719"/>
      <c r="GN49" s="719"/>
      <c r="GO49" s="719"/>
      <c r="GP49" s="719"/>
      <c r="GQ49" s="719"/>
      <c r="GR49" s="719"/>
      <c r="GS49" s="719"/>
      <c r="GT49" s="603"/>
      <c r="GU49" s="603"/>
      <c r="GV49" s="603"/>
      <c r="GW49" s="604"/>
      <c r="GX49" s="629"/>
      <c r="GY49" s="630"/>
      <c r="GZ49" s="630"/>
      <c r="HA49" s="630"/>
      <c r="HB49" s="630"/>
      <c r="HC49" s="630"/>
      <c r="HD49" s="630"/>
      <c r="HE49" s="630"/>
      <c r="HF49" s="630"/>
      <c r="HG49" s="630"/>
      <c r="HH49" s="630"/>
      <c r="HI49" s="630"/>
      <c r="HJ49" s="630"/>
      <c r="HK49" s="631"/>
    </row>
    <row r="50" spans="1:219" ht="25.5" customHeight="1">
      <c r="A50" s="600">
        <v>5</v>
      </c>
      <c r="B50" s="63" t="s">
        <v>264</v>
      </c>
      <c r="C50" s="141">
        <v>66</v>
      </c>
      <c r="D50" s="1074"/>
      <c r="E50" s="281" t="s">
        <v>34</v>
      </c>
      <c r="F50" s="181" t="s">
        <v>33</v>
      </c>
      <c r="G50" s="29"/>
      <c r="H50" s="233"/>
      <c r="I50" s="329"/>
      <c r="J50" s="1170"/>
      <c r="K50" s="1170"/>
      <c r="L50" s="1170"/>
      <c r="M50" s="1170"/>
      <c r="N50" s="1170"/>
      <c r="O50" s="1170"/>
      <c r="P50" s="1170"/>
      <c r="Q50" s="1170"/>
      <c r="R50" s="1170"/>
      <c r="S50" s="1170"/>
      <c r="T50" s="1170"/>
      <c r="U50" s="1170"/>
      <c r="V50" s="1170"/>
      <c r="W50" s="1170"/>
      <c r="X50" s="1170"/>
      <c r="Y50" s="1170"/>
      <c r="Z50" s="1170"/>
      <c r="AA50" s="1170"/>
      <c r="AB50" s="371">
        <v>81</v>
      </c>
      <c r="AC50" s="372">
        <v>81</v>
      </c>
      <c r="AD50" s="371">
        <v>81</v>
      </c>
      <c r="AE50" s="372">
        <v>81</v>
      </c>
      <c r="AF50" s="371">
        <v>82</v>
      </c>
      <c r="AG50" s="373">
        <v>82</v>
      </c>
      <c r="AH50" s="373">
        <v>82</v>
      </c>
      <c r="AI50" s="372">
        <v>82</v>
      </c>
      <c r="AJ50" s="1170"/>
      <c r="AK50" s="1170"/>
      <c r="AL50" s="1170"/>
      <c r="AM50" s="1170"/>
      <c r="AN50" s="45"/>
      <c r="AO50" s="31"/>
      <c r="AP50" s="298" t="s">
        <v>89</v>
      </c>
      <c r="AQ50" s="261"/>
      <c r="AR50" s="261"/>
      <c r="AS50" s="261"/>
      <c r="AT50" s="261"/>
      <c r="AU50" s="261"/>
      <c r="AV50" s="261"/>
      <c r="AW50" s="261"/>
      <c r="AX50" s="1183">
        <v>82</v>
      </c>
      <c r="AY50" s="1183">
        <v>82</v>
      </c>
      <c r="AZ50" s="1185">
        <v>62</v>
      </c>
      <c r="BA50" s="1185">
        <v>62</v>
      </c>
      <c r="BB50" s="1183">
        <v>82</v>
      </c>
      <c r="BC50" s="1183">
        <v>82</v>
      </c>
      <c r="BD50" s="1183">
        <v>82</v>
      </c>
      <c r="BE50" s="1178"/>
      <c r="BF50" s="1179"/>
      <c r="BG50" s="1179"/>
      <c r="BH50" s="1180"/>
      <c r="BI50" s="1183">
        <v>82</v>
      </c>
      <c r="BJ50" s="329"/>
      <c r="BK50" s="1170"/>
      <c r="BL50" s="1170"/>
      <c r="BM50" s="1170"/>
      <c r="BN50" s="329"/>
      <c r="BO50" s="1170"/>
      <c r="BP50" s="1170"/>
      <c r="BQ50" s="1170"/>
      <c r="BR50" s="1170"/>
      <c r="BS50" s="1170"/>
      <c r="BT50" s="1170"/>
      <c r="BU50" s="1170"/>
      <c r="BV50" s="1170"/>
      <c r="BW50" s="1170"/>
      <c r="BX50" s="1170"/>
      <c r="BY50" s="1170"/>
      <c r="BZ50" s="1170"/>
      <c r="CA50" s="1170"/>
      <c r="CB50" s="1170"/>
      <c r="CC50" s="1170"/>
      <c r="CD50" s="1170"/>
      <c r="CE50" s="1170"/>
      <c r="CF50" s="1170"/>
      <c r="CG50" s="1170"/>
      <c r="CH50" s="30" t="s">
        <v>5</v>
      </c>
      <c r="CI50" s="31"/>
      <c r="CJ50" s="151" t="s">
        <v>9</v>
      </c>
      <c r="CK50" s="152"/>
      <c r="CL50" s="152"/>
      <c r="CM50" s="152"/>
      <c r="CN50" s="152"/>
      <c r="CO50" s="152"/>
      <c r="CP50" s="152"/>
      <c r="CQ50" s="175"/>
      <c r="CR50" s="2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49"/>
      <c r="DG50" s="172">
        <v>3</v>
      </c>
      <c r="DH50" s="155" t="s">
        <v>101</v>
      </c>
      <c r="DI50" s="212">
        <v>20</v>
      </c>
      <c r="DJ50" s="184"/>
      <c r="DK50" s="189" t="s">
        <v>225</v>
      </c>
      <c r="DL50" s="857"/>
      <c r="DM50" s="858"/>
      <c r="DN50" s="719"/>
      <c r="DO50" s="719"/>
      <c r="DP50" s="719"/>
      <c r="DQ50" s="719"/>
      <c r="DR50" s="719"/>
      <c r="DS50" s="719"/>
      <c r="DT50" s="719"/>
      <c r="DU50" s="719"/>
      <c r="DV50" s="719"/>
      <c r="DW50" s="719"/>
      <c r="DX50" s="719"/>
      <c r="DY50" s="719"/>
      <c r="DZ50" s="719"/>
      <c r="EA50" s="719"/>
      <c r="EB50" s="719"/>
      <c r="EC50" s="719"/>
      <c r="ED50" s="719"/>
      <c r="EE50" s="719"/>
      <c r="EF50" s="719"/>
      <c r="EG50" s="719"/>
      <c r="EH50" s="719"/>
      <c r="EI50" s="719"/>
      <c r="EJ50" s="719"/>
      <c r="EK50" s="719"/>
      <c r="EL50" s="719"/>
      <c r="EM50" s="719"/>
      <c r="EN50" s="719"/>
      <c r="EO50" s="719"/>
      <c r="EP50" s="719"/>
      <c r="EQ50" s="719"/>
      <c r="ER50" s="719"/>
      <c r="ES50" s="719"/>
      <c r="ET50" s="719"/>
      <c r="EU50" s="719"/>
      <c r="EV50" s="719"/>
      <c r="EW50" s="719"/>
      <c r="EX50" s="719"/>
      <c r="EY50" s="719"/>
      <c r="EZ50" s="719"/>
      <c r="FA50" s="719"/>
      <c r="FB50" s="719"/>
      <c r="FC50" s="719"/>
      <c r="FD50" s="261"/>
      <c r="FE50" s="261"/>
      <c r="FF50" s="261"/>
      <c r="FG50" s="261"/>
      <c r="FH50" s="799"/>
      <c r="FI50" s="719"/>
      <c r="FJ50" s="169"/>
      <c r="FK50" s="958"/>
      <c r="FL50" s="959"/>
      <c r="FM50" s="959"/>
      <c r="FN50" s="960"/>
      <c r="FO50" s="503"/>
      <c r="FP50" s="718"/>
      <c r="FQ50" s="636"/>
      <c r="FR50" s="719"/>
      <c r="FS50" s="719"/>
      <c r="FT50" s="718"/>
      <c r="FU50" s="636"/>
      <c r="FV50" s="719"/>
      <c r="FW50" s="719"/>
      <c r="FX50" s="719"/>
      <c r="FY50" s="719"/>
      <c r="FZ50" s="719"/>
      <c r="GA50" s="719"/>
      <c r="GB50" s="719"/>
      <c r="GC50" s="719"/>
      <c r="GD50" s="719"/>
      <c r="GE50" s="719"/>
      <c r="GF50" s="719"/>
      <c r="GG50" s="719"/>
      <c r="GH50" s="719"/>
      <c r="GI50" s="719"/>
      <c r="GJ50" s="719"/>
      <c r="GK50" s="719"/>
      <c r="GL50" s="719"/>
      <c r="GM50" s="719"/>
      <c r="GN50" s="719"/>
      <c r="GO50" s="719"/>
      <c r="GP50" s="719"/>
      <c r="GQ50" s="719"/>
      <c r="GR50" s="719"/>
      <c r="GS50" s="719"/>
      <c r="GT50" s="67"/>
      <c r="GU50" s="59"/>
      <c r="GV50" s="59"/>
      <c r="GW50" s="179"/>
      <c r="GX50" s="629"/>
      <c r="GY50" s="630"/>
      <c r="GZ50" s="630"/>
      <c r="HA50" s="630"/>
      <c r="HB50" s="630"/>
      <c r="HC50" s="630"/>
      <c r="HD50" s="630"/>
      <c r="HE50" s="630"/>
      <c r="HF50" s="630"/>
      <c r="HG50" s="630"/>
      <c r="HH50" s="630"/>
      <c r="HI50" s="630"/>
      <c r="HJ50" s="630"/>
      <c r="HK50" s="631"/>
    </row>
    <row r="51" spans="1:219" ht="25.5" customHeight="1">
      <c r="A51" s="600"/>
      <c r="B51" s="63"/>
      <c r="C51" s="141"/>
      <c r="D51" s="580"/>
      <c r="E51" s="281" t="s">
        <v>34</v>
      </c>
      <c r="F51" s="181"/>
      <c r="G51" s="29"/>
      <c r="H51" s="233"/>
      <c r="I51" s="329"/>
      <c r="J51" s="1170"/>
      <c r="K51" s="1170"/>
      <c r="L51" s="1170"/>
      <c r="M51" s="1170"/>
      <c r="N51" s="1170"/>
      <c r="O51" s="1170"/>
      <c r="P51" s="1170"/>
      <c r="Q51" s="1170"/>
      <c r="R51" s="1170"/>
      <c r="S51" s="1170"/>
      <c r="T51" s="1170"/>
      <c r="U51" s="1170"/>
      <c r="V51" s="1170"/>
      <c r="W51" s="1170"/>
      <c r="X51" s="1170"/>
      <c r="Y51" s="1170"/>
      <c r="Z51" s="1170"/>
      <c r="AA51" s="1170"/>
      <c r="AB51" s="371">
        <v>81</v>
      </c>
      <c r="AC51" s="372">
        <v>81</v>
      </c>
      <c r="AD51" s="371">
        <v>81</v>
      </c>
      <c r="AE51" s="372">
        <v>81</v>
      </c>
      <c r="AF51" s="371">
        <v>82</v>
      </c>
      <c r="AG51" s="373">
        <v>82</v>
      </c>
      <c r="AH51" s="373">
        <v>82</v>
      </c>
      <c r="AI51" s="372">
        <v>82</v>
      </c>
      <c r="AJ51" s="1170"/>
      <c r="AK51" s="1170"/>
      <c r="AL51" s="1170"/>
      <c r="AM51" s="1170"/>
      <c r="AN51" s="45"/>
      <c r="AO51" s="31"/>
      <c r="AP51" s="298"/>
      <c r="AQ51" s="261"/>
      <c r="AR51" s="261"/>
      <c r="AS51" s="261"/>
      <c r="AT51" s="261"/>
      <c r="AU51" s="261"/>
      <c r="AV51" s="261"/>
      <c r="AW51" s="261"/>
      <c r="AX51" s="1183">
        <v>82</v>
      </c>
      <c r="AY51" s="1183">
        <v>82</v>
      </c>
      <c r="AZ51" s="332"/>
      <c r="BA51" s="332"/>
      <c r="BB51" s="1183">
        <v>82</v>
      </c>
      <c r="BC51" s="1183">
        <v>82</v>
      </c>
      <c r="BD51" s="1183">
        <v>82</v>
      </c>
      <c r="BE51" s="1178"/>
      <c r="BF51" s="1179"/>
      <c r="BG51" s="1179"/>
      <c r="BH51" s="1180"/>
      <c r="BI51" s="1183">
        <v>82</v>
      </c>
      <c r="BJ51" s="329"/>
      <c r="BK51" s="1170"/>
      <c r="BL51" s="1170"/>
      <c r="BM51" s="1170"/>
      <c r="BN51" s="329"/>
      <c r="BO51" s="1170"/>
      <c r="BP51" s="1170"/>
      <c r="BQ51" s="1170"/>
      <c r="BR51" s="1170"/>
      <c r="BS51" s="1170"/>
      <c r="BT51" s="1170"/>
      <c r="BU51" s="1170"/>
      <c r="BV51" s="1170"/>
      <c r="BW51" s="1170"/>
      <c r="BX51" s="1170"/>
      <c r="BY51" s="1170"/>
      <c r="BZ51" s="1170"/>
      <c r="CA51" s="1170"/>
      <c r="CB51" s="1170"/>
      <c r="CC51" s="1170"/>
      <c r="CD51" s="1170"/>
      <c r="CE51" s="1170"/>
      <c r="CF51" s="1170"/>
      <c r="CG51" s="1170"/>
      <c r="CH51" s="45"/>
      <c r="CI51" s="31"/>
      <c r="CJ51" s="151"/>
      <c r="CK51" s="152"/>
      <c r="CL51" s="152"/>
      <c r="CM51" s="152"/>
      <c r="CN51" s="152"/>
      <c r="CO51" s="152"/>
      <c r="CP51" s="152"/>
      <c r="CQ51" s="175"/>
      <c r="CR51" s="2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49"/>
      <c r="DG51" s="172"/>
      <c r="DH51" s="155"/>
      <c r="DI51" s="212"/>
      <c r="DJ51" s="184"/>
      <c r="DK51" s="189"/>
      <c r="DL51" s="857"/>
      <c r="DM51" s="858"/>
      <c r="DN51" s="566"/>
      <c r="DO51" s="566"/>
      <c r="DP51" s="566"/>
      <c r="DQ51" s="566"/>
      <c r="DR51" s="566"/>
      <c r="DS51" s="566"/>
      <c r="DT51" s="566"/>
      <c r="DU51" s="566"/>
      <c r="DV51" s="566"/>
      <c r="DW51" s="566"/>
      <c r="DX51" s="566"/>
      <c r="DY51" s="566"/>
      <c r="DZ51" s="566"/>
      <c r="EA51" s="566"/>
      <c r="EB51" s="566"/>
      <c r="EC51" s="566"/>
      <c r="ED51" s="566"/>
      <c r="EE51" s="566"/>
      <c r="EF51" s="566"/>
      <c r="EG51" s="566"/>
      <c r="EH51" s="566"/>
      <c r="EI51" s="566"/>
      <c r="EJ51" s="566"/>
      <c r="EK51" s="566"/>
      <c r="EL51" s="566"/>
      <c r="EM51" s="566"/>
      <c r="EN51" s="566"/>
      <c r="EO51" s="566"/>
      <c r="EP51" s="566"/>
      <c r="EQ51" s="566"/>
      <c r="ER51" s="566"/>
      <c r="ES51" s="566"/>
      <c r="ET51" s="566"/>
      <c r="EU51" s="566"/>
      <c r="EV51" s="566"/>
      <c r="EW51" s="566"/>
      <c r="EX51" s="566"/>
      <c r="EY51" s="566"/>
      <c r="EZ51" s="566"/>
      <c r="FA51" s="566"/>
      <c r="FB51" s="566"/>
      <c r="FC51" s="566"/>
      <c r="FD51" s="261"/>
      <c r="FE51" s="261"/>
      <c r="FF51" s="261"/>
      <c r="FG51" s="261"/>
      <c r="FH51" s="581"/>
      <c r="FI51" s="566"/>
      <c r="FJ51" s="169"/>
      <c r="FK51" s="958"/>
      <c r="FL51" s="959"/>
      <c r="FM51" s="959"/>
      <c r="FN51" s="960"/>
      <c r="FO51" s="503"/>
      <c r="FP51" s="582"/>
      <c r="FQ51" s="559"/>
      <c r="FR51" s="566"/>
      <c r="FS51" s="566"/>
      <c r="FT51" s="582"/>
      <c r="FU51" s="559"/>
      <c r="FV51" s="566"/>
      <c r="FW51" s="566"/>
      <c r="FX51" s="566"/>
      <c r="FY51" s="566"/>
      <c r="FZ51" s="566"/>
      <c r="GA51" s="566"/>
      <c r="GB51" s="566"/>
      <c r="GC51" s="566"/>
      <c r="GD51" s="566"/>
      <c r="GE51" s="566"/>
      <c r="GF51" s="566"/>
      <c r="GG51" s="566"/>
      <c r="GH51" s="566"/>
      <c r="GI51" s="566"/>
      <c r="GJ51" s="566"/>
      <c r="GK51" s="566"/>
      <c r="GL51" s="566"/>
      <c r="GM51" s="566"/>
      <c r="GN51" s="566"/>
      <c r="GO51" s="566"/>
      <c r="GP51" s="566"/>
      <c r="GQ51" s="566"/>
      <c r="GR51" s="566"/>
      <c r="GS51" s="566"/>
      <c r="GT51" s="67"/>
      <c r="GU51" s="59"/>
      <c r="GV51" s="59"/>
      <c r="GW51" s="59"/>
      <c r="GX51" s="629"/>
      <c r="GY51" s="630"/>
      <c r="GZ51" s="630"/>
      <c r="HA51" s="630"/>
      <c r="HB51" s="630"/>
      <c r="HC51" s="630"/>
      <c r="HD51" s="630"/>
      <c r="HE51" s="630"/>
      <c r="HF51" s="630"/>
      <c r="HG51" s="630"/>
      <c r="HH51" s="630"/>
      <c r="HI51" s="630"/>
      <c r="HJ51" s="630"/>
      <c r="HK51" s="631"/>
    </row>
    <row r="52" spans="1:219" ht="25.5" customHeight="1">
      <c r="A52" s="600">
        <v>6</v>
      </c>
      <c r="B52" s="63" t="s">
        <v>263</v>
      </c>
      <c r="C52" s="141">
        <v>24</v>
      </c>
      <c r="D52" s="996">
        <v>4</v>
      </c>
      <c r="E52" s="281" t="s">
        <v>35</v>
      </c>
      <c r="F52" s="181"/>
      <c r="G52" s="29"/>
      <c r="H52" s="325"/>
      <c r="I52" s="326"/>
      <c r="J52" s="1170"/>
      <c r="K52" s="1170"/>
      <c r="L52" s="1170"/>
      <c r="M52" s="1170"/>
      <c r="N52" s="1170"/>
      <c r="O52" s="1170"/>
      <c r="P52" s="1170"/>
      <c r="Q52" s="1170"/>
      <c r="R52" s="1170"/>
      <c r="S52" s="1170"/>
      <c r="T52" s="1170"/>
      <c r="U52" s="1170"/>
      <c r="V52" s="1170"/>
      <c r="W52" s="1170"/>
      <c r="X52" s="1170"/>
      <c r="Y52" s="1170"/>
      <c r="Z52" s="1170"/>
      <c r="AA52" s="1170"/>
      <c r="AB52" s="1170"/>
      <c r="AC52" s="1170"/>
      <c r="AD52" s="1170"/>
      <c r="AE52" s="1170"/>
      <c r="AF52" s="1170"/>
      <c r="AG52" s="1170"/>
      <c r="AH52" s="1170"/>
      <c r="AI52" s="1170"/>
      <c r="AJ52" s="1170"/>
      <c r="AK52" s="1170"/>
      <c r="AL52" s="1185">
        <v>61</v>
      </c>
      <c r="AM52" s="1185">
        <v>61</v>
      </c>
      <c r="AN52" s="30" t="s">
        <v>5</v>
      </c>
      <c r="AO52" s="31"/>
      <c r="AP52" s="298"/>
      <c r="AQ52" s="261"/>
      <c r="AR52" s="261"/>
      <c r="AS52" s="261"/>
      <c r="AT52" s="261"/>
      <c r="AU52" s="261"/>
      <c r="AV52" s="261"/>
      <c r="AW52" s="261"/>
      <c r="AX52" s="541" t="s">
        <v>181</v>
      </c>
      <c r="AY52" s="332"/>
      <c r="AZ52" s="332"/>
      <c r="BA52" s="332"/>
      <c r="BB52" s="332"/>
      <c r="BC52" s="332"/>
      <c r="BD52" s="1186"/>
      <c r="BE52" s="1178"/>
      <c r="BF52" s="1179"/>
      <c r="BG52" s="1179"/>
      <c r="BH52" s="1180"/>
      <c r="BI52" s="541" t="s">
        <v>528</v>
      </c>
      <c r="BJ52" s="329"/>
      <c r="BK52" s="1170"/>
      <c r="BL52" s="1170"/>
      <c r="BM52" s="1170"/>
      <c r="BN52" s="329"/>
      <c r="BO52" s="1170"/>
      <c r="BP52" s="1170"/>
      <c r="BQ52" s="1170"/>
      <c r="BR52" s="1170"/>
      <c r="BS52" s="1170"/>
      <c r="BT52" s="1170"/>
      <c r="BU52" s="1170"/>
      <c r="BV52" s="1170"/>
      <c r="BW52" s="1170"/>
      <c r="BX52" s="1170"/>
      <c r="BY52" s="1170"/>
      <c r="BZ52" s="1170" t="s">
        <v>196</v>
      </c>
      <c r="CA52" s="1170"/>
      <c r="CB52" s="1170"/>
      <c r="CC52" s="1170"/>
      <c r="CD52" s="1170"/>
      <c r="CE52" s="1170"/>
      <c r="CF52" s="1170"/>
      <c r="CG52" s="1170"/>
      <c r="CH52" s="45"/>
      <c r="CI52" s="31"/>
      <c r="CJ52" s="54"/>
      <c r="CK52" s="55"/>
      <c r="CL52" s="55"/>
      <c r="CM52" s="55"/>
      <c r="CN52" s="55"/>
      <c r="CO52" s="55"/>
      <c r="CP52" s="55"/>
      <c r="CQ52" s="56"/>
      <c r="CR52" s="2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49"/>
      <c r="DG52" s="172">
        <v>4</v>
      </c>
      <c r="DH52" s="155" t="s">
        <v>332</v>
      </c>
      <c r="DI52" s="212">
        <v>20</v>
      </c>
      <c r="DJ52" s="184"/>
      <c r="DK52" s="189" t="s">
        <v>225</v>
      </c>
      <c r="DL52" s="857"/>
      <c r="DM52" s="858"/>
      <c r="DN52" s="719"/>
      <c r="DO52" s="719"/>
      <c r="DP52" s="719"/>
      <c r="DQ52" s="719"/>
      <c r="DR52" s="719"/>
      <c r="DS52" s="719"/>
      <c r="DT52" s="719"/>
      <c r="DU52" s="719"/>
      <c r="DV52" s="719"/>
      <c r="DW52" s="719"/>
      <c r="DX52" s="719"/>
      <c r="DY52" s="719"/>
      <c r="DZ52" s="719"/>
      <c r="EA52" s="719"/>
      <c r="EB52" s="719"/>
      <c r="EC52" s="719"/>
      <c r="ED52" s="719"/>
      <c r="EE52" s="719"/>
      <c r="EF52" s="719"/>
      <c r="EG52" s="719"/>
      <c r="EH52" s="719"/>
      <c r="EI52" s="719"/>
      <c r="EJ52" s="719"/>
      <c r="EK52" s="719"/>
      <c r="EL52" s="719"/>
      <c r="EM52" s="719"/>
      <c r="EN52" s="719"/>
      <c r="EO52" s="719"/>
      <c r="EP52" s="719"/>
      <c r="EQ52" s="719"/>
      <c r="ER52" s="719"/>
      <c r="ES52" s="719"/>
      <c r="ET52" s="719"/>
      <c r="EU52" s="719"/>
      <c r="EV52" s="719"/>
      <c r="EW52" s="719"/>
      <c r="EX52" s="719"/>
      <c r="EY52" s="719"/>
      <c r="EZ52" s="719"/>
      <c r="FA52" s="719"/>
      <c r="FB52" s="719"/>
      <c r="FC52" s="719"/>
      <c r="FD52" s="887" t="s">
        <v>275</v>
      </c>
      <c r="FE52" s="802"/>
      <c r="FF52" s="802"/>
      <c r="FG52" s="802"/>
      <c r="FH52" s="799"/>
      <c r="FI52" s="719"/>
      <c r="FJ52" s="169"/>
      <c r="FK52" s="958"/>
      <c r="FL52" s="959"/>
      <c r="FM52" s="959"/>
      <c r="FN52" s="960"/>
      <c r="FO52" s="503"/>
      <c r="FP52" s="718"/>
      <c r="FQ52" s="636"/>
      <c r="FR52" s="719"/>
      <c r="FS52" s="719"/>
      <c r="FT52" s="718"/>
      <c r="FU52" s="636"/>
      <c r="FV52" s="719"/>
      <c r="FW52" s="719"/>
      <c r="FX52" s="719"/>
      <c r="FY52" s="719"/>
      <c r="FZ52" s="719"/>
      <c r="GA52" s="719"/>
      <c r="GB52" s="719"/>
      <c r="GC52" s="719"/>
      <c r="GD52" s="719"/>
      <c r="GE52" s="719"/>
      <c r="GF52" s="719"/>
      <c r="GG52" s="719"/>
      <c r="GH52" s="719"/>
      <c r="GI52" s="719"/>
      <c r="GJ52" s="719"/>
      <c r="GK52" s="719"/>
      <c r="GL52" s="719"/>
      <c r="GM52" s="719"/>
      <c r="GN52" s="719"/>
      <c r="GO52" s="719"/>
      <c r="GP52" s="719"/>
      <c r="GQ52" s="719"/>
      <c r="GR52" s="719"/>
      <c r="GS52" s="719"/>
      <c r="GT52" s="67"/>
      <c r="GU52" s="59"/>
      <c r="GV52" s="59"/>
      <c r="GW52" s="217"/>
      <c r="GX52" s="629"/>
      <c r="GY52" s="630"/>
      <c r="GZ52" s="630"/>
      <c r="HA52" s="630"/>
      <c r="HB52" s="630"/>
      <c r="HC52" s="630"/>
      <c r="HD52" s="630"/>
      <c r="HE52" s="630"/>
      <c r="HF52" s="630"/>
      <c r="HG52" s="630"/>
      <c r="HH52" s="630"/>
      <c r="HI52" s="630"/>
      <c r="HJ52" s="630"/>
      <c r="HK52" s="631"/>
    </row>
    <row r="53" spans="1:219" ht="25.5" customHeight="1">
      <c r="A53" s="600">
        <v>7</v>
      </c>
      <c r="B53" s="63" t="s">
        <v>262</v>
      </c>
      <c r="C53" s="141">
        <v>58</v>
      </c>
      <c r="D53" s="1074"/>
      <c r="E53" s="281" t="s">
        <v>34</v>
      </c>
      <c r="F53" s="181"/>
      <c r="G53" s="29"/>
      <c r="H53" s="325"/>
      <c r="I53" s="326"/>
      <c r="J53" s="1170"/>
      <c r="K53" s="1170"/>
      <c r="L53" s="1170"/>
      <c r="M53" s="1170"/>
      <c r="N53" s="1170"/>
      <c r="O53" s="1170"/>
      <c r="P53" s="1170"/>
      <c r="Q53" s="1170"/>
      <c r="R53" s="1170"/>
      <c r="S53" s="1170"/>
      <c r="T53" s="1170"/>
      <c r="U53" s="1170"/>
      <c r="V53" s="1170"/>
      <c r="W53" s="1170"/>
      <c r="X53" s="1170"/>
      <c r="Y53" s="1170"/>
      <c r="Z53" s="1170"/>
      <c r="AA53" s="1170"/>
      <c r="AB53" s="1170"/>
      <c r="AC53" s="1170"/>
      <c r="AD53" s="1170"/>
      <c r="AE53" s="1170"/>
      <c r="AF53" s="1170"/>
      <c r="AG53" s="1170"/>
      <c r="AH53" s="1170"/>
      <c r="AI53" s="1170"/>
      <c r="AJ53" s="1170"/>
      <c r="AK53" s="1170"/>
      <c r="AL53" s="1185">
        <v>61</v>
      </c>
      <c r="AM53" s="1185">
        <v>61</v>
      </c>
      <c r="AN53" s="45"/>
      <c r="AO53" s="31"/>
      <c r="AP53" s="298"/>
      <c r="AQ53" s="261"/>
      <c r="AR53" s="261"/>
      <c r="AS53" s="261"/>
      <c r="AT53" s="261"/>
      <c r="AU53" s="261"/>
      <c r="AV53" s="261"/>
      <c r="AW53" s="261"/>
      <c r="AX53" s="541" t="s">
        <v>325</v>
      </c>
      <c r="AY53" s="332"/>
      <c r="AZ53" s="332"/>
      <c r="BA53" s="332"/>
      <c r="BB53" s="332"/>
      <c r="BC53" s="333"/>
      <c r="BD53" s="273"/>
      <c r="BE53" s="1178"/>
      <c r="BF53" s="1179"/>
      <c r="BG53" s="1179"/>
      <c r="BH53" s="1180"/>
      <c r="BI53" s="503"/>
      <c r="BJ53" s="329"/>
      <c r="BK53" s="1170"/>
      <c r="BL53" s="1170"/>
      <c r="BM53" s="1170"/>
      <c r="BN53" s="329"/>
      <c r="BO53" s="1170"/>
      <c r="BP53" s="1170"/>
      <c r="BQ53" s="1170"/>
      <c r="BR53" s="1170"/>
      <c r="BS53" s="1170"/>
      <c r="BT53" s="1170"/>
      <c r="BU53" s="1170"/>
      <c r="BV53" s="1170"/>
      <c r="BW53" s="1170"/>
      <c r="BX53" s="1170"/>
      <c r="BY53" s="1170"/>
      <c r="BZ53" s="1170"/>
      <c r="CA53" s="1170"/>
      <c r="CB53" s="1170"/>
      <c r="CC53" s="1170"/>
      <c r="CD53" s="1170"/>
      <c r="CE53" s="1170"/>
      <c r="CF53" s="1170"/>
      <c r="CG53" s="1170"/>
      <c r="CH53" s="45"/>
      <c r="CI53" s="31"/>
      <c r="CJ53" s="54"/>
      <c r="CK53" s="55"/>
      <c r="CL53" s="55"/>
      <c r="CM53" s="55"/>
      <c r="CN53" s="55"/>
      <c r="CO53" s="55"/>
      <c r="CP53" s="55"/>
      <c r="CQ53" s="56"/>
      <c r="CR53" s="2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49"/>
      <c r="DG53" s="172">
        <v>5</v>
      </c>
      <c r="DH53" s="155" t="s">
        <v>333</v>
      </c>
      <c r="DI53" s="213">
        <v>20</v>
      </c>
      <c r="DJ53" s="190"/>
      <c r="DK53" s="191" t="s">
        <v>225</v>
      </c>
      <c r="DL53" s="857"/>
      <c r="DM53" s="858"/>
      <c r="DN53" s="719"/>
      <c r="DO53" s="719"/>
      <c r="DP53" s="719"/>
      <c r="DQ53" s="719"/>
      <c r="DR53" s="719"/>
      <c r="DS53" s="719"/>
      <c r="DT53" s="719"/>
      <c r="DU53" s="719"/>
      <c r="DV53" s="719"/>
      <c r="DW53" s="719"/>
      <c r="DX53" s="719"/>
      <c r="DY53" s="719"/>
      <c r="DZ53" s="719"/>
      <c r="EA53" s="719"/>
      <c r="EB53" s="719"/>
      <c r="EC53" s="719"/>
      <c r="ED53" s="719"/>
      <c r="EE53" s="719"/>
      <c r="EF53" s="719"/>
      <c r="EG53" s="719"/>
      <c r="EH53" s="719"/>
      <c r="EI53" s="719"/>
      <c r="EJ53" s="719"/>
      <c r="EK53" s="719"/>
      <c r="EL53" s="719"/>
      <c r="EM53" s="719"/>
      <c r="EN53" s="719"/>
      <c r="EO53" s="719"/>
      <c r="EP53" s="719"/>
      <c r="EQ53" s="719"/>
      <c r="ER53" s="719"/>
      <c r="ES53" s="719"/>
      <c r="ET53" s="719"/>
      <c r="EU53" s="719"/>
      <c r="EV53" s="719"/>
      <c r="EW53" s="719"/>
      <c r="EX53" s="719"/>
      <c r="EY53" s="719"/>
      <c r="EZ53" s="719"/>
      <c r="FA53" s="719"/>
      <c r="FB53" s="719"/>
      <c r="FC53" s="719"/>
      <c r="FD53" s="887"/>
      <c r="FE53" s="802"/>
      <c r="FF53" s="802"/>
      <c r="FG53" s="802"/>
      <c r="FH53" s="799"/>
      <c r="FI53" s="719"/>
      <c r="FJ53" s="169"/>
      <c r="FK53" s="958"/>
      <c r="FL53" s="959"/>
      <c r="FM53" s="959"/>
      <c r="FN53" s="960"/>
      <c r="FO53" s="503"/>
      <c r="FP53" s="718"/>
      <c r="FQ53" s="636"/>
      <c r="FR53" s="719"/>
      <c r="FS53" s="719"/>
      <c r="FT53" s="718"/>
      <c r="FU53" s="636"/>
      <c r="FV53" s="719"/>
      <c r="FW53" s="719"/>
      <c r="FX53" s="719"/>
      <c r="FY53" s="719"/>
      <c r="FZ53" s="719"/>
      <c r="GA53" s="719"/>
      <c r="GB53" s="719"/>
      <c r="GC53" s="719"/>
      <c r="GD53" s="719"/>
      <c r="GE53" s="719"/>
      <c r="GF53" s="719"/>
      <c r="GG53" s="719"/>
      <c r="GH53" s="719"/>
      <c r="GI53" s="719"/>
      <c r="GJ53" s="719"/>
      <c r="GK53" s="719"/>
      <c r="GL53" s="719"/>
      <c r="GM53" s="719"/>
      <c r="GN53" s="719"/>
      <c r="GO53" s="719"/>
      <c r="GP53" s="719"/>
      <c r="GQ53" s="719"/>
      <c r="GR53" s="719"/>
      <c r="GS53" s="719"/>
      <c r="GT53" s="644" t="s">
        <v>9</v>
      </c>
      <c r="GU53" s="645"/>
      <c r="GV53" s="645"/>
      <c r="GW53" s="646"/>
      <c r="GX53" s="629"/>
      <c r="GY53" s="630"/>
      <c r="GZ53" s="630"/>
      <c r="HA53" s="630"/>
      <c r="HB53" s="630"/>
      <c r="HC53" s="630"/>
      <c r="HD53" s="630"/>
      <c r="HE53" s="630"/>
      <c r="HF53" s="630"/>
      <c r="HG53" s="630"/>
      <c r="HH53" s="630"/>
      <c r="HI53" s="630"/>
      <c r="HJ53" s="630"/>
      <c r="HK53" s="631"/>
    </row>
    <row r="54" spans="1:219" ht="25.5" customHeight="1">
      <c r="A54" s="600"/>
      <c r="B54" s="63"/>
      <c r="C54" s="141"/>
      <c r="D54" s="568"/>
      <c r="E54" s="281" t="s">
        <v>35</v>
      </c>
      <c r="F54" s="133"/>
      <c r="G54" s="29"/>
      <c r="H54" s="325"/>
      <c r="I54" s="326"/>
      <c r="J54" s="1170"/>
      <c r="K54" s="1170"/>
      <c r="L54" s="1170"/>
      <c r="M54" s="1170"/>
      <c r="N54" s="1170"/>
      <c r="O54" s="1170"/>
      <c r="P54" s="1170"/>
      <c r="Q54" s="1170"/>
      <c r="R54" s="1170"/>
      <c r="S54" s="1170"/>
      <c r="T54" s="1170"/>
      <c r="U54" s="1170"/>
      <c r="V54" s="1170"/>
      <c r="W54" s="1170"/>
      <c r="X54" s="1170"/>
      <c r="Y54" s="1170"/>
      <c r="Z54" s="1170"/>
      <c r="AA54" s="1170"/>
      <c r="AB54" s="1170"/>
      <c r="AC54" s="1170"/>
      <c r="AD54" s="1170"/>
      <c r="AE54" s="1170"/>
      <c r="AF54" s="1170"/>
      <c r="AG54" s="1170"/>
      <c r="AH54" s="1170"/>
      <c r="AI54" s="1170"/>
      <c r="AJ54" s="1170"/>
      <c r="AK54" s="1170"/>
      <c r="AL54" s="1185">
        <v>61</v>
      </c>
      <c r="AM54" s="1185">
        <v>61</v>
      </c>
      <c r="AN54" s="45"/>
      <c r="AO54" s="31"/>
      <c r="AP54" s="298"/>
      <c r="AQ54" s="261"/>
      <c r="AR54" s="261"/>
      <c r="AS54" s="261"/>
      <c r="AT54" s="261"/>
      <c r="AU54" s="261"/>
      <c r="AV54" s="261"/>
      <c r="AW54" s="261"/>
      <c r="AX54" s="541"/>
      <c r="AY54" s="332"/>
      <c r="AZ54" s="332"/>
      <c r="BA54" s="332"/>
      <c r="BB54" s="332"/>
      <c r="BC54" s="332"/>
      <c r="BD54" s="408"/>
      <c r="BE54" s="1178"/>
      <c r="BF54" s="1179"/>
      <c r="BG54" s="1179"/>
      <c r="BH54" s="1180"/>
      <c r="BI54" s="503"/>
      <c r="BJ54" s="329"/>
      <c r="BK54" s="1170"/>
      <c r="BL54" s="1170"/>
      <c r="BM54" s="1170"/>
      <c r="BN54" s="329"/>
      <c r="BO54" s="1170"/>
      <c r="BP54" s="1170"/>
      <c r="BQ54" s="1170"/>
      <c r="BR54" s="1170"/>
      <c r="BS54" s="1170"/>
      <c r="BT54" s="1170"/>
      <c r="BU54" s="1170"/>
      <c r="BV54" s="1170"/>
      <c r="BW54" s="1170"/>
      <c r="BX54" s="1170"/>
      <c r="BY54" s="1170"/>
      <c r="BZ54" s="1170"/>
      <c r="CA54" s="1170"/>
      <c r="CB54" s="1170"/>
      <c r="CC54" s="1170"/>
      <c r="CD54" s="1170"/>
      <c r="CE54" s="1170"/>
      <c r="CF54" s="1170"/>
      <c r="CG54" s="1170"/>
      <c r="CH54" s="45"/>
      <c r="CI54" s="31"/>
      <c r="CJ54" s="54"/>
      <c r="CK54" s="55"/>
      <c r="CL54" s="55"/>
      <c r="CM54" s="55"/>
      <c r="CN54" s="55"/>
      <c r="CO54" s="55"/>
      <c r="CP54" s="55"/>
      <c r="CQ54" s="56"/>
      <c r="CR54" s="2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49"/>
      <c r="DG54" s="172"/>
      <c r="DH54" s="155"/>
      <c r="DI54" s="213"/>
      <c r="DJ54" s="190"/>
      <c r="DK54" s="191"/>
      <c r="DL54" s="857"/>
      <c r="DM54" s="858"/>
      <c r="DN54" s="566"/>
      <c r="DO54" s="566"/>
      <c r="DP54" s="566"/>
      <c r="DQ54" s="566"/>
      <c r="DR54" s="566"/>
      <c r="DS54" s="566"/>
      <c r="DT54" s="566"/>
      <c r="DU54" s="566"/>
      <c r="DV54" s="566"/>
      <c r="DW54" s="566"/>
      <c r="DX54" s="566"/>
      <c r="DY54" s="566"/>
      <c r="DZ54" s="566"/>
      <c r="EA54" s="566"/>
      <c r="EB54" s="566"/>
      <c r="EC54" s="566"/>
      <c r="ED54" s="566"/>
      <c r="EE54" s="566"/>
      <c r="EF54" s="566"/>
      <c r="EG54" s="566"/>
      <c r="EH54" s="566"/>
      <c r="EI54" s="566"/>
      <c r="EJ54" s="566"/>
      <c r="EK54" s="566"/>
      <c r="EL54" s="566"/>
      <c r="EM54" s="566"/>
      <c r="EN54" s="566"/>
      <c r="EO54" s="566"/>
      <c r="EP54" s="566"/>
      <c r="EQ54" s="566"/>
      <c r="ER54" s="566"/>
      <c r="ES54" s="566"/>
      <c r="ET54" s="566"/>
      <c r="EU54" s="566"/>
      <c r="EV54" s="566"/>
      <c r="EW54" s="566"/>
      <c r="EX54" s="566"/>
      <c r="EY54" s="566"/>
      <c r="EZ54" s="566"/>
      <c r="FA54" s="566"/>
      <c r="FB54" s="566"/>
      <c r="FC54" s="566"/>
      <c r="FD54" s="887"/>
      <c r="FE54" s="802"/>
      <c r="FF54" s="802"/>
      <c r="FG54" s="802"/>
      <c r="FH54" s="581"/>
      <c r="FI54" s="566"/>
      <c r="FJ54" s="169"/>
      <c r="FK54" s="958"/>
      <c r="FL54" s="959"/>
      <c r="FM54" s="959"/>
      <c r="FN54" s="960"/>
      <c r="FO54" s="503"/>
      <c r="FP54" s="582"/>
      <c r="FQ54" s="559"/>
      <c r="FR54" s="566"/>
      <c r="FS54" s="566"/>
      <c r="FT54" s="582"/>
      <c r="FU54" s="559"/>
      <c r="FV54" s="566"/>
      <c r="FW54" s="566"/>
      <c r="FX54" s="566"/>
      <c r="FY54" s="566"/>
      <c r="FZ54" s="566"/>
      <c r="GA54" s="566"/>
      <c r="GB54" s="566"/>
      <c r="GC54" s="566"/>
      <c r="GD54" s="566"/>
      <c r="GE54" s="566"/>
      <c r="GF54" s="566"/>
      <c r="GG54" s="566"/>
      <c r="GH54" s="566"/>
      <c r="GI54" s="566"/>
      <c r="GJ54" s="566"/>
      <c r="GK54" s="566"/>
      <c r="GL54" s="566"/>
      <c r="GM54" s="566"/>
      <c r="GN54" s="566"/>
      <c r="GO54" s="566"/>
      <c r="GP54" s="566"/>
      <c r="GQ54" s="566"/>
      <c r="GR54" s="566"/>
      <c r="GS54" s="566"/>
      <c r="GT54" s="602"/>
      <c r="GU54" s="602"/>
      <c r="GV54" s="602"/>
      <c r="GW54" s="602"/>
      <c r="GX54" s="629"/>
      <c r="GY54" s="630"/>
      <c r="GZ54" s="630"/>
      <c r="HA54" s="630"/>
      <c r="HB54" s="630"/>
      <c r="HC54" s="630"/>
      <c r="HD54" s="630"/>
      <c r="HE54" s="630"/>
      <c r="HF54" s="630"/>
      <c r="HG54" s="630"/>
      <c r="HH54" s="630"/>
      <c r="HI54" s="630"/>
      <c r="HJ54" s="630"/>
      <c r="HK54" s="631"/>
    </row>
    <row r="55" spans="1:219" ht="25.5" customHeight="1">
      <c r="A55" s="600"/>
      <c r="B55" s="63"/>
      <c r="C55" s="141"/>
      <c r="D55" s="568"/>
      <c r="E55" s="281" t="s">
        <v>34</v>
      </c>
      <c r="F55" s="133"/>
      <c r="G55" s="29"/>
      <c r="H55" s="325"/>
      <c r="I55" s="326"/>
      <c r="J55" s="1170"/>
      <c r="K55" s="1170"/>
      <c r="L55" s="1170"/>
      <c r="M55" s="1170"/>
      <c r="N55" s="1170"/>
      <c r="O55" s="1170"/>
      <c r="P55" s="1170"/>
      <c r="Q55" s="1170"/>
      <c r="R55" s="1170"/>
      <c r="S55" s="1170"/>
      <c r="T55" s="1170"/>
      <c r="U55" s="1170"/>
      <c r="V55" s="1170"/>
      <c r="W55" s="1170"/>
      <c r="X55" s="1170"/>
      <c r="Y55" s="1170"/>
      <c r="Z55" s="1170"/>
      <c r="AA55" s="1170"/>
      <c r="AB55" s="1170"/>
      <c r="AC55" s="1170"/>
      <c r="AD55" s="1170"/>
      <c r="AE55" s="1170"/>
      <c r="AF55" s="1170"/>
      <c r="AG55" s="1170"/>
      <c r="AH55" s="1170"/>
      <c r="AI55" s="1170"/>
      <c r="AJ55" s="1170"/>
      <c r="AK55" s="1170"/>
      <c r="AL55" s="1185">
        <v>61</v>
      </c>
      <c r="AM55" s="1185">
        <v>61</v>
      </c>
      <c r="AN55" s="45"/>
      <c r="AO55" s="31"/>
      <c r="AP55" s="298"/>
      <c r="AQ55" s="261"/>
      <c r="AR55" s="261"/>
      <c r="AS55" s="261"/>
      <c r="AT55" s="261"/>
      <c r="AU55" s="261"/>
      <c r="AV55" s="261"/>
      <c r="AW55" s="261"/>
      <c r="AX55" s="541"/>
      <c r="AY55" s="332"/>
      <c r="AZ55" s="332"/>
      <c r="BA55" s="332"/>
      <c r="BB55" s="332"/>
      <c r="BC55" s="332"/>
      <c r="BD55" s="408"/>
      <c r="BE55" s="1178"/>
      <c r="BF55" s="1179"/>
      <c r="BG55" s="1179"/>
      <c r="BH55" s="1180"/>
      <c r="BI55" s="503"/>
      <c r="BJ55" s="329"/>
      <c r="BK55" s="1170"/>
      <c r="BL55" s="1170"/>
      <c r="BM55" s="1170"/>
      <c r="BN55" s="329"/>
      <c r="BO55" s="1170"/>
      <c r="BP55" s="1170"/>
      <c r="BQ55" s="1170"/>
      <c r="BR55" s="1170"/>
      <c r="BS55" s="1170"/>
      <c r="BT55" s="1170"/>
      <c r="BU55" s="1170"/>
      <c r="BV55" s="1170"/>
      <c r="BW55" s="1170"/>
      <c r="BX55" s="1170"/>
      <c r="BY55" s="1170"/>
      <c r="BZ55" s="1170"/>
      <c r="CA55" s="1170"/>
      <c r="CB55" s="1170"/>
      <c r="CC55" s="1170"/>
      <c r="CD55" s="1170"/>
      <c r="CE55" s="1170"/>
      <c r="CF55" s="1170"/>
      <c r="CG55" s="1170"/>
      <c r="CH55" s="45"/>
      <c r="CI55" s="31"/>
      <c r="CJ55" s="54"/>
      <c r="CK55" s="55"/>
      <c r="CL55" s="55"/>
      <c r="CM55" s="55"/>
      <c r="CN55" s="55"/>
      <c r="CO55" s="55"/>
      <c r="CP55" s="55"/>
      <c r="CQ55" s="56"/>
      <c r="CR55" s="2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49"/>
      <c r="DG55" s="172"/>
      <c r="DH55" s="155"/>
      <c r="DI55" s="213"/>
      <c r="DJ55" s="190"/>
      <c r="DK55" s="191"/>
      <c r="DL55" s="857"/>
      <c r="DM55" s="858"/>
      <c r="DN55" s="566"/>
      <c r="DO55" s="566"/>
      <c r="DP55" s="566"/>
      <c r="DQ55" s="566"/>
      <c r="DR55" s="566"/>
      <c r="DS55" s="566"/>
      <c r="DT55" s="566"/>
      <c r="DU55" s="566"/>
      <c r="DV55" s="566"/>
      <c r="DW55" s="566"/>
      <c r="DX55" s="566"/>
      <c r="DY55" s="566"/>
      <c r="DZ55" s="566"/>
      <c r="EA55" s="566"/>
      <c r="EB55" s="566"/>
      <c r="EC55" s="566"/>
      <c r="ED55" s="566"/>
      <c r="EE55" s="566"/>
      <c r="EF55" s="566"/>
      <c r="EG55" s="566"/>
      <c r="EH55" s="566"/>
      <c r="EI55" s="566"/>
      <c r="EJ55" s="566"/>
      <c r="EK55" s="566"/>
      <c r="EL55" s="566"/>
      <c r="EM55" s="566"/>
      <c r="EN55" s="566"/>
      <c r="EO55" s="566"/>
      <c r="EP55" s="566"/>
      <c r="EQ55" s="566"/>
      <c r="ER55" s="566"/>
      <c r="ES55" s="566"/>
      <c r="ET55" s="566"/>
      <c r="EU55" s="566"/>
      <c r="EV55" s="566"/>
      <c r="EW55" s="566"/>
      <c r="EX55" s="566"/>
      <c r="EY55" s="566"/>
      <c r="EZ55" s="566"/>
      <c r="FA55" s="566"/>
      <c r="FB55" s="566"/>
      <c r="FC55" s="566"/>
      <c r="FD55" s="887"/>
      <c r="FE55" s="802"/>
      <c r="FF55" s="802"/>
      <c r="FG55" s="802"/>
      <c r="FH55" s="581"/>
      <c r="FI55" s="566"/>
      <c r="FJ55" s="169"/>
      <c r="FK55" s="958"/>
      <c r="FL55" s="959"/>
      <c r="FM55" s="959"/>
      <c r="FN55" s="960"/>
      <c r="FO55" s="503"/>
      <c r="FP55" s="582"/>
      <c r="FQ55" s="559"/>
      <c r="FR55" s="566"/>
      <c r="FS55" s="566"/>
      <c r="FT55" s="582"/>
      <c r="FU55" s="559"/>
      <c r="FV55" s="566"/>
      <c r="FW55" s="566"/>
      <c r="FX55" s="566"/>
      <c r="FY55" s="566"/>
      <c r="FZ55" s="566"/>
      <c r="GA55" s="566"/>
      <c r="GB55" s="566"/>
      <c r="GC55" s="566"/>
      <c r="GD55" s="566"/>
      <c r="GE55" s="566"/>
      <c r="GF55" s="566"/>
      <c r="GG55" s="566"/>
      <c r="GH55" s="566"/>
      <c r="GI55" s="566"/>
      <c r="GJ55" s="566"/>
      <c r="GK55" s="566"/>
      <c r="GL55" s="566"/>
      <c r="GM55" s="566"/>
      <c r="GN55" s="566"/>
      <c r="GO55" s="566"/>
      <c r="GP55" s="566"/>
      <c r="GQ55" s="566"/>
      <c r="GR55" s="566"/>
      <c r="GS55" s="566"/>
      <c r="GT55" s="602"/>
      <c r="GU55" s="602"/>
      <c r="GV55" s="602"/>
      <c r="GW55" s="602"/>
      <c r="GX55" s="629"/>
      <c r="GY55" s="630"/>
      <c r="GZ55" s="630"/>
      <c r="HA55" s="630"/>
      <c r="HB55" s="630"/>
      <c r="HC55" s="630"/>
      <c r="HD55" s="630"/>
      <c r="HE55" s="630"/>
      <c r="HF55" s="630"/>
      <c r="HG55" s="630"/>
      <c r="HH55" s="630"/>
      <c r="HI55" s="630"/>
      <c r="HJ55" s="630"/>
      <c r="HK55" s="631"/>
    </row>
    <row r="56" spans="1:219" ht="25.5" customHeight="1">
      <c r="A56" s="600">
        <v>8</v>
      </c>
      <c r="B56" s="63" t="s">
        <v>310</v>
      </c>
      <c r="C56" s="141">
        <v>8</v>
      </c>
      <c r="D56" s="279">
        <v>1</v>
      </c>
      <c r="E56" s="281" t="s">
        <v>35</v>
      </c>
      <c r="F56" s="133"/>
      <c r="G56" s="29"/>
      <c r="H56" s="325"/>
      <c r="I56" s="326"/>
      <c r="J56" s="1170"/>
      <c r="K56" s="1170"/>
      <c r="L56" s="1170"/>
      <c r="M56" s="1170"/>
      <c r="N56" s="1170"/>
      <c r="O56" s="1170"/>
      <c r="P56" s="1170"/>
      <c r="Q56" s="1170"/>
      <c r="R56" s="1170"/>
      <c r="S56" s="1170"/>
      <c r="T56" s="1170"/>
      <c r="U56" s="1170"/>
      <c r="V56" s="1170"/>
      <c r="W56" s="1170"/>
      <c r="X56" s="1170"/>
      <c r="Y56" s="1170"/>
      <c r="Z56" s="1170"/>
      <c r="AA56" s="1170"/>
      <c r="AB56" s="1170"/>
      <c r="AC56" s="1170"/>
      <c r="AD56" s="1170"/>
      <c r="AE56" s="1170"/>
      <c r="AF56" s="1170"/>
      <c r="AG56" s="1170"/>
      <c r="AH56" s="1170"/>
      <c r="AI56" s="1170"/>
      <c r="AJ56" s="1170"/>
      <c r="AK56" s="1170"/>
      <c r="AL56" s="1170"/>
      <c r="AM56" s="1170"/>
      <c r="AN56" s="45"/>
      <c r="AO56" s="31"/>
      <c r="AP56" s="298"/>
      <c r="AQ56" s="261"/>
      <c r="AR56" s="261"/>
      <c r="AS56" s="261"/>
      <c r="AT56" s="261"/>
      <c r="AU56" s="261"/>
      <c r="AV56" s="261"/>
      <c r="AW56" s="261"/>
      <c r="AX56" s="541" t="s">
        <v>182</v>
      </c>
      <c r="AY56" s="332"/>
      <c r="AZ56" s="332"/>
      <c r="BA56" s="333"/>
      <c r="BB56" s="331" t="s">
        <v>183</v>
      </c>
      <c r="BC56" s="332"/>
      <c r="BD56" s="1186"/>
      <c r="BE56" s="1178"/>
      <c r="BF56" s="1179"/>
      <c r="BG56" s="1179"/>
      <c r="BH56" s="1180"/>
      <c r="BI56" s="514" t="s">
        <v>183</v>
      </c>
      <c r="BJ56" s="1185"/>
      <c r="BK56" s="1185"/>
      <c r="BL56" s="1185" t="s">
        <v>220</v>
      </c>
      <c r="BM56" s="1185"/>
      <c r="BN56" s="1170"/>
      <c r="BO56" s="1170"/>
      <c r="BP56" s="1170"/>
      <c r="BQ56" s="1170"/>
      <c r="BR56" s="1170"/>
      <c r="BS56" s="1170"/>
      <c r="BT56" s="1170"/>
      <c r="BU56" s="1170"/>
      <c r="BV56" s="1170"/>
      <c r="BW56" s="1170"/>
      <c r="BX56" s="1170"/>
      <c r="BY56" s="1170"/>
      <c r="BZ56" s="1170"/>
      <c r="CA56" s="1170"/>
      <c r="CB56" s="1170"/>
      <c r="CC56" s="1170"/>
      <c r="CD56" s="1170"/>
      <c r="CE56" s="1170"/>
      <c r="CF56" s="1170"/>
      <c r="CG56" s="1170"/>
      <c r="CH56" s="45"/>
      <c r="CI56" s="31"/>
      <c r="CJ56" s="54"/>
      <c r="CK56" s="55"/>
      <c r="CL56" s="55"/>
      <c r="CM56" s="55"/>
      <c r="CN56" s="55"/>
      <c r="CO56" s="55"/>
      <c r="CP56" s="55"/>
      <c r="CQ56" s="56"/>
      <c r="CR56" s="2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49"/>
      <c r="DG56" s="172">
        <v>6</v>
      </c>
      <c r="DH56" s="155" t="s">
        <v>366</v>
      </c>
      <c r="DI56" s="213">
        <v>25</v>
      </c>
      <c r="DJ56" s="190"/>
      <c r="DK56" s="191" t="s">
        <v>225</v>
      </c>
      <c r="DL56" s="857"/>
      <c r="DM56" s="858"/>
      <c r="DN56" s="719"/>
      <c r="DO56" s="719"/>
      <c r="DP56" s="719"/>
      <c r="DQ56" s="719"/>
      <c r="DR56" s="719"/>
      <c r="DS56" s="719"/>
      <c r="DT56" s="719"/>
      <c r="DU56" s="719"/>
      <c r="DV56" s="719"/>
      <c r="DW56" s="719"/>
      <c r="DX56" s="719"/>
      <c r="DY56" s="719"/>
      <c r="DZ56" s="719"/>
      <c r="EA56" s="719"/>
      <c r="EB56" s="719"/>
      <c r="EC56" s="719"/>
      <c r="ED56" s="719"/>
      <c r="EE56" s="719"/>
      <c r="EF56" s="719"/>
      <c r="EG56" s="719"/>
      <c r="EH56" s="719"/>
      <c r="EI56" s="719"/>
      <c r="EJ56" s="719"/>
      <c r="EK56" s="719"/>
      <c r="EL56" s="719"/>
      <c r="EM56" s="719"/>
      <c r="EN56" s="719"/>
      <c r="EO56" s="719"/>
      <c r="EP56" s="719"/>
      <c r="EQ56" s="719"/>
      <c r="ER56" s="719"/>
      <c r="ES56" s="719"/>
      <c r="ET56" s="719"/>
      <c r="EU56" s="719"/>
      <c r="EV56" s="719"/>
      <c r="EW56" s="719"/>
      <c r="EX56" s="719"/>
      <c r="EY56" s="719"/>
      <c r="EZ56" s="719"/>
      <c r="FA56" s="719"/>
      <c r="FB56" s="719"/>
      <c r="FC56" s="719"/>
      <c r="FD56" s="887"/>
      <c r="FE56" s="802"/>
      <c r="FF56" s="802"/>
      <c r="FG56" s="802"/>
      <c r="FH56" s="799"/>
      <c r="FI56" s="719"/>
      <c r="FJ56" s="169"/>
      <c r="FK56" s="958"/>
      <c r="FL56" s="959"/>
      <c r="FM56" s="959"/>
      <c r="FN56" s="960"/>
      <c r="FO56" s="503"/>
      <c r="FP56" s="718"/>
      <c r="FQ56" s="636"/>
      <c r="FR56" s="719"/>
      <c r="FS56" s="719"/>
      <c r="FT56" s="718"/>
      <c r="FU56" s="636"/>
      <c r="FV56" s="719"/>
      <c r="FW56" s="719"/>
      <c r="FX56" s="719"/>
      <c r="FY56" s="719"/>
      <c r="FZ56" s="719"/>
      <c r="GA56" s="719"/>
      <c r="GB56" s="719"/>
      <c r="GC56" s="719"/>
      <c r="GD56" s="719"/>
      <c r="GE56" s="719"/>
      <c r="GF56" s="719"/>
      <c r="GG56" s="719"/>
      <c r="GH56" s="719"/>
      <c r="GI56" s="719"/>
      <c r="GJ56" s="719"/>
      <c r="GK56" s="719"/>
      <c r="GL56" s="719"/>
      <c r="GM56" s="719"/>
      <c r="GN56" s="719"/>
      <c r="GO56" s="719"/>
      <c r="GP56" s="719"/>
      <c r="GQ56" s="719"/>
      <c r="GR56" s="719"/>
      <c r="GS56" s="719"/>
      <c r="GT56" s="585"/>
      <c r="GU56" s="585"/>
      <c r="GV56" s="585"/>
      <c r="GW56" s="586"/>
      <c r="GX56" s="629"/>
      <c r="GY56" s="630"/>
      <c r="GZ56" s="630"/>
      <c r="HA56" s="630"/>
      <c r="HB56" s="630"/>
      <c r="HC56" s="630"/>
      <c r="HD56" s="630"/>
      <c r="HE56" s="630"/>
      <c r="HF56" s="630"/>
      <c r="HG56" s="630"/>
      <c r="HH56" s="630"/>
      <c r="HI56" s="630"/>
      <c r="HJ56" s="630"/>
      <c r="HK56" s="631"/>
    </row>
    <row r="57" spans="1:219" ht="25.5" customHeight="1">
      <c r="A57" s="600">
        <v>9</v>
      </c>
      <c r="B57" s="63" t="s">
        <v>65</v>
      </c>
      <c r="C57" s="141">
        <v>39</v>
      </c>
      <c r="D57" s="279"/>
      <c r="E57" s="281" t="s">
        <v>225</v>
      </c>
      <c r="F57" s="181"/>
      <c r="G57" s="29"/>
      <c r="H57" s="325"/>
      <c r="I57" s="326"/>
      <c r="J57" s="1170"/>
      <c r="K57" s="1170"/>
      <c r="L57" s="1170"/>
      <c r="M57" s="1170"/>
      <c r="N57" s="1170"/>
      <c r="O57" s="1170"/>
      <c r="P57" s="1170"/>
      <c r="Q57" s="1170"/>
      <c r="R57" s="1170"/>
      <c r="S57" s="1170"/>
      <c r="T57" s="1170"/>
      <c r="U57" s="1170"/>
      <c r="V57" s="1170"/>
      <c r="W57" s="1170"/>
      <c r="X57" s="1170"/>
      <c r="Y57" s="1170"/>
      <c r="Z57" s="1170"/>
      <c r="AA57" s="1170"/>
      <c r="AB57" s="1170"/>
      <c r="AC57" s="1170"/>
      <c r="AD57" s="1170"/>
      <c r="AE57" s="1170"/>
      <c r="AF57" s="1170"/>
      <c r="AG57" s="1170"/>
      <c r="AH57" s="1170"/>
      <c r="AI57" s="1170"/>
      <c r="AJ57" s="1170"/>
      <c r="AK57" s="1170"/>
      <c r="AL57" s="1170"/>
      <c r="AM57" s="1170"/>
      <c r="AN57" s="45"/>
      <c r="AO57" s="31"/>
      <c r="AP57" s="298"/>
      <c r="AQ57" s="261"/>
      <c r="AR57" s="261"/>
      <c r="AS57" s="261"/>
      <c r="AT57" s="261"/>
      <c r="AU57" s="261"/>
      <c r="AV57" s="261"/>
      <c r="AW57" s="261"/>
      <c r="AX57" s="294"/>
      <c r="AY57" s="1170"/>
      <c r="AZ57" s="1170"/>
      <c r="BA57" s="1170"/>
      <c r="BB57" s="1170"/>
      <c r="BC57" s="1170"/>
      <c r="BD57" s="273"/>
      <c r="BE57" s="1178"/>
      <c r="BF57" s="1179"/>
      <c r="BG57" s="1179"/>
      <c r="BH57" s="1180"/>
      <c r="BI57" s="503"/>
      <c r="BJ57" s="329"/>
      <c r="BK57" s="1170"/>
      <c r="BL57" s="1170"/>
      <c r="BM57" s="1170"/>
      <c r="BN57" s="329"/>
      <c r="BO57" s="1170"/>
      <c r="BP57" s="1170"/>
      <c r="BQ57" s="1170"/>
      <c r="BR57" s="1170"/>
      <c r="BS57" s="1170"/>
      <c r="BT57" s="1170"/>
      <c r="BU57" s="1170"/>
      <c r="BV57" s="1170"/>
      <c r="BW57" s="1170"/>
      <c r="BX57" s="1170"/>
      <c r="BY57" s="1170"/>
      <c r="BZ57" s="1170"/>
      <c r="CA57" s="1170"/>
      <c r="CB57" s="1170"/>
      <c r="CC57" s="1170"/>
      <c r="CD57" s="1170"/>
      <c r="CE57" s="1170"/>
      <c r="CF57" s="1170"/>
      <c r="CG57" s="1170"/>
      <c r="CH57" s="45"/>
      <c r="CI57" s="31"/>
      <c r="CJ57" s="54"/>
      <c r="CK57" s="55"/>
      <c r="CL57" s="55"/>
      <c r="CM57" s="55"/>
      <c r="CN57" s="55"/>
      <c r="CO57" s="55"/>
      <c r="CP57" s="55"/>
      <c r="CQ57" s="56"/>
      <c r="CR57" s="2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49"/>
      <c r="DG57" s="172">
        <v>7</v>
      </c>
      <c r="DH57" s="155" t="s">
        <v>335</v>
      </c>
      <c r="DI57" s="212">
        <v>25</v>
      </c>
      <c r="DJ57" s="184"/>
      <c r="DK57" s="189" t="s">
        <v>225</v>
      </c>
      <c r="DL57" s="857"/>
      <c r="DM57" s="858"/>
      <c r="DN57" s="719"/>
      <c r="DO57" s="719"/>
      <c r="DP57" s="719"/>
      <c r="DQ57" s="719"/>
      <c r="DR57" s="719"/>
      <c r="DS57" s="719"/>
      <c r="DT57" s="719"/>
      <c r="DU57" s="719"/>
      <c r="DV57" s="719"/>
      <c r="DW57" s="719"/>
      <c r="DX57" s="719"/>
      <c r="DY57" s="719"/>
      <c r="DZ57" s="719"/>
      <c r="EA57" s="719"/>
      <c r="EB57" s="719"/>
      <c r="EC57" s="719"/>
      <c r="ED57" s="719"/>
      <c r="EE57" s="719"/>
      <c r="EF57" s="719"/>
      <c r="EG57" s="719"/>
      <c r="EH57" s="719"/>
      <c r="EI57" s="719"/>
      <c r="EJ57" s="719"/>
      <c r="EK57" s="719"/>
      <c r="EL57" s="719"/>
      <c r="EM57" s="719"/>
      <c r="EN57" s="719"/>
      <c r="EO57" s="719"/>
      <c r="EP57" s="719"/>
      <c r="EQ57" s="719"/>
      <c r="ER57" s="719"/>
      <c r="ES57" s="719"/>
      <c r="ET57" s="719"/>
      <c r="EU57" s="719"/>
      <c r="EV57" s="719"/>
      <c r="EW57" s="719"/>
      <c r="EX57" s="719"/>
      <c r="EY57" s="719"/>
      <c r="EZ57" s="719"/>
      <c r="FA57" s="719"/>
      <c r="FB57" s="719"/>
      <c r="FC57" s="719"/>
      <c r="FD57" s="261"/>
      <c r="FE57" s="261"/>
      <c r="FF57" s="261"/>
      <c r="FG57" s="261"/>
      <c r="FH57" s="799"/>
      <c r="FI57" s="719"/>
      <c r="FJ57" s="169"/>
      <c r="FK57" s="958"/>
      <c r="FL57" s="959"/>
      <c r="FM57" s="959"/>
      <c r="FN57" s="960"/>
      <c r="FO57" s="503"/>
      <c r="FP57" s="718"/>
      <c r="FQ57" s="636"/>
      <c r="FR57" s="719"/>
      <c r="FS57" s="719"/>
      <c r="FT57" s="718"/>
      <c r="FU57" s="636"/>
      <c r="FV57" s="719"/>
      <c r="FW57" s="719"/>
      <c r="FX57" s="719"/>
      <c r="FY57" s="719"/>
      <c r="FZ57" s="719"/>
      <c r="GA57" s="719"/>
      <c r="GB57" s="719"/>
      <c r="GC57" s="719"/>
      <c r="GD57" s="719"/>
      <c r="GE57" s="719"/>
      <c r="GF57" s="719"/>
      <c r="GG57" s="719"/>
      <c r="GH57" s="719"/>
      <c r="GI57" s="719"/>
      <c r="GJ57" s="719"/>
      <c r="GK57" s="719"/>
      <c r="GL57" s="719"/>
      <c r="GM57" s="719"/>
      <c r="GN57" s="719"/>
      <c r="GO57" s="719"/>
      <c r="GP57" s="719"/>
      <c r="GQ57" s="719"/>
      <c r="GR57" s="719"/>
      <c r="GS57" s="719"/>
      <c r="GT57" s="585"/>
      <c r="GU57" s="585"/>
      <c r="GV57" s="585"/>
      <c r="GW57" s="586"/>
      <c r="GX57" s="629"/>
      <c r="GY57" s="630"/>
      <c r="GZ57" s="630"/>
      <c r="HA57" s="630"/>
      <c r="HB57" s="630"/>
      <c r="HC57" s="630"/>
      <c r="HD57" s="630"/>
      <c r="HE57" s="630"/>
      <c r="HF57" s="630"/>
      <c r="HG57" s="630"/>
      <c r="HH57" s="630"/>
      <c r="HI57" s="630"/>
      <c r="HJ57" s="630"/>
      <c r="HK57" s="631"/>
    </row>
    <row r="58" spans="1:219" ht="25.5" customHeight="1" thickBot="1">
      <c r="A58" s="601">
        <v>10</v>
      </c>
      <c r="B58" s="64" t="s">
        <v>66</v>
      </c>
      <c r="C58" s="142">
        <v>10</v>
      </c>
      <c r="D58" s="165"/>
      <c r="E58" s="162" t="s">
        <v>225</v>
      </c>
      <c r="F58" s="181"/>
      <c r="G58" s="29"/>
      <c r="H58" s="334"/>
      <c r="I58" s="335"/>
      <c r="J58" s="1173"/>
      <c r="K58" s="1173"/>
      <c r="L58" s="1173"/>
      <c r="M58" s="1173"/>
      <c r="N58" s="1173"/>
      <c r="O58" s="1173"/>
      <c r="P58" s="1173"/>
      <c r="Q58" s="1173"/>
      <c r="R58" s="1173"/>
      <c r="S58" s="1173"/>
      <c r="T58" s="1173"/>
      <c r="U58" s="1173"/>
      <c r="V58" s="1173"/>
      <c r="W58" s="1173"/>
      <c r="X58" s="1173"/>
      <c r="Y58" s="1173"/>
      <c r="Z58" s="1173"/>
      <c r="AA58" s="1173"/>
      <c r="AB58" s="1173"/>
      <c r="AC58" s="1173"/>
      <c r="AD58" s="1173"/>
      <c r="AE58" s="1173"/>
      <c r="AF58" s="1173"/>
      <c r="AG58" s="1173"/>
      <c r="AH58" s="1173"/>
      <c r="AI58" s="1173"/>
      <c r="AJ58" s="1173"/>
      <c r="AK58" s="1173"/>
      <c r="AL58" s="1173"/>
      <c r="AM58" s="1173"/>
      <c r="AN58" s="45"/>
      <c r="AO58" s="31"/>
      <c r="AP58" s="299"/>
      <c r="AQ58" s="263"/>
      <c r="AR58" s="263"/>
      <c r="AS58" s="263"/>
      <c r="AT58" s="263"/>
      <c r="AU58" s="261"/>
      <c r="AV58" s="261"/>
      <c r="AW58" s="261"/>
      <c r="AX58" s="295"/>
      <c r="AY58" s="1173"/>
      <c r="AZ58" s="1173"/>
      <c r="BA58" s="1173"/>
      <c r="BB58" s="1173"/>
      <c r="BC58" s="1173"/>
      <c r="BD58" s="274"/>
      <c r="BE58" s="1178"/>
      <c r="BF58" s="1179"/>
      <c r="BG58" s="1179"/>
      <c r="BH58" s="1180"/>
      <c r="BI58" s="504"/>
      <c r="BJ58" s="377"/>
      <c r="BK58" s="1173"/>
      <c r="BL58" s="1173"/>
      <c r="BM58" s="1173"/>
      <c r="BN58" s="377"/>
      <c r="BO58" s="1173"/>
      <c r="BP58" s="1173"/>
      <c r="BQ58" s="1173"/>
      <c r="BR58" s="1173"/>
      <c r="BS58" s="1173"/>
      <c r="BT58" s="1173"/>
      <c r="BU58" s="1173"/>
      <c r="BV58" s="1173"/>
      <c r="BW58" s="1173"/>
      <c r="BX58" s="1173"/>
      <c r="BY58" s="1173"/>
      <c r="BZ58" s="1173"/>
      <c r="CA58" s="1173"/>
      <c r="CB58" s="1173"/>
      <c r="CC58" s="1173"/>
      <c r="CD58" s="1173"/>
      <c r="CE58" s="1173"/>
      <c r="CF58" s="1173"/>
      <c r="CG58" s="1173"/>
      <c r="CH58" s="309"/>
      <c r="CI58" s="310"/>
      <c r="CJ58" s="311"/>
      <c r="CK58" s="312"/>
      <c r="CL58" s="312"/>
      <c r="CM58" s="312"/>
      <c r="CN58" s="312"/>
      <c r="CO58" s="312"/>
      <c r="CP58" s="312"/>
      <c r="CQ58" s="313"/>
      <c r="CR58" s="2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49"/>
      <c r="DG58" s="172">
        <v>8</v>
      </c>
      <c r="DH58" s="153" t="s">
        <v>334</v>
      </c>
      <c r="DI58" s="212">
        <v>25</v>
      </c>
      <c r="DJ58" s="184"/>
      <c r="DK58" s="189" t="s">
        <v>225</v>
      </c>
      <c r="DL58" s="857"/>
      <c r="DM58" s="858"/>
      <c r="DN58" s="719"/>
      <c r="DO58" s="719"/>
      <c r="DP58" s="719"/>
      <c r="DQ58" s="719"/>
      <c r="DR58" s="719"/>
      <c r="DS58" s="719"/>
      <c r="DT58" s="719"/>
      <c r="DU58" s="719"/>
      <c r="DV58" s="719"/>
      <c r="DW58" s="719"/>
      <c r="DX58" s="719"/>
      <c r="DY58" s="719"/>
      <c r="DZ58" s="719"/>
      <c r="EA58" s="719"/>
      <c r="EB58" s="719"/>
      <c r="EC58" s="719"/>
      <c r="ED58" s="719"/>
      <c r="EE58" s="719"/>
      <c r="EF58" s="719"/>
      <c r="EG58" s="719"/>
      <c r="EH58" s="719"/>
      <c r="EI58" s="719"/>
      <c r="EJ58" s="719"/>
      <c r="EK58" s="719"/>
      <c r="EL58" s="719"/>
      <c r="EM58" s="719"/>
      <c r="EN58" s="719"/>
      <c r="EO58" s="719"/>
      <c r="EP58" s="719"/>
      <c r="EQ58" s="719"/>
      <c r="ER58" s="719"/>
      <c r="ES58" s="719"/>
      <c r="ET58" s="719"/>
      <c r="EU58" s="719"/>
      <c r="EV58" s="719"/>
      <c r="EW58" s="719"/>
      <c r="EX58" s="719"/>
      <c r="EY58" s="719"/>
      <c r="EZ58" s="719"/>
      <c r="FA58" s="719"/>
      <c r="FB58" s="719"/>
      <c r="FC58" s="719"/>
      <c r="FD58" s="261"/>
      <c r="FE58" s="261"/>
      <c r="FF58" s="261"/>
      <c r="FG58" s="261"/>
      <c r="FH58" s="799"/>
      <c r="FI58" s="719"/>
      <c r="FJ58" s="169"/>
      <c r="FK58" s="958"/>
      <c r="FL58" s="959"/>
      <c r="FM58" s="959"/>
      <c r="FN58" s="960"/>
      <c r="FO58" s="503"/>
      <c r="FP58" s="718"/>
      <c r="FQ58" s="636"/>
      <c r="FR58" s="719"/>
      <c r="FS58" s="719"/>
      <c r="FT58" s="718"/>
      <c r="FU58" s="636"/>
      <c r="FV58" s="719"/>
      <c r="FW58" s="719"/>
      <c r="FX58" s="719"/>
      <c r="FY58" s="719"/>
      <c r="FZ58" s="719"/>
      <c r="GA58" s="719"/>
      <c r="GB58" s="719"/>
      <c r="GC58" s="719"/>
      <c r="GD58" s="719"/>
      <c r="GE58" s="719"/>
      <c r="GF58" s="719"/>
      <c r="GG58" s="719"/>
      <c r="GH58" s="719"/>
      <c r="GI58" s="719"/>
      <c r="GJ58" s="719"/>
      <c r="GK58" s="719"/>
      <c r="GL58" s="719"/>
      <c r="GM58" s="719"/>
      <c r="GN58" s="719"/>
      <c r="GO58" s="719"/>
      <c r="GP58" s="719"/>
      <c r="GQ58" s="719"/>
      <c r="GR58" s="719"/>
      <c r="GS58" s="719"/>
      <c r="GT58" s="585"/>
      <c r="GU58" s="585"/>
      <c r="GV58" s="585"/>
      <c r="GW58" s="586"/>
      <c r="GX58" s="629"/>
      <c r="GY58" s="630"/>
      <c r="GZ58" s="630"/>
      <c r="HA58" s="630"/>
      <c r="HB58" s="630"/>
      <c r="HC58" s="630"/>
      <c r="HD58" s="630"/>
      <c r="HE58" s="630"/>
      <c r="HF58" s="630"/>
      <c r="HG58" s="630"/>
      <c r="HH58" s="630"/>
      <c r="HI58" s="630"/>
      <c r="HJ58" s="630"/>
      <c r="HK58" s="631"/>
    </row>
    <row r="59" spans="1:219" ht="25.5" customHeight="1" thickBot="1">
      <c r="A59" s="849" t="s">
        <v>97</v>
      </c>
      <c r="B59" s="850"/>
      <c r="C59" s="140">
        <f>SUM(C60:C71)</f>
        <v>444</v>
      </c>
      <c r="D59" s="164"/>
      <c r="E59" s="136"/>
      <c r="F59" s="226" t="s">
        <v>330</v>
      </c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43"/>
      <c r="AW59" s="269"/>
      <c r="AX59" s="13"/>
      <c r="AY59" s="13"/>
      <c r="AZ59" s="13"/>
      <c r="BA59" s="13"/>
      <c r="BB59" s="13"/>
      <c r="BC59" s="13"/>
      <c r="BD59" s="231"/>
      <c r="BE59" s="1178"/>
      <c r="BF59" s="1179"/>
      <c r="BG59" s="1179"/>
      <c r="BH59" s="1180"/>
      <c r="BI59" s="53"/>
      <c r="BJ59" s="13"/>
      <c r="BK59" s="13"/>
      <c r="BL59" s="13"/>
      <c r="BM59" s="229" t="s">
        <v>329</v>
      </c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  <c r="CM59" s="229"/>
      <c r="CN59" s="229"/>
      <c r="CO59" s="229"/>
      <c r="CP59" s="229"/>
      <c r="CQ59" s="230"/>
      <c r="CR59" s="2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49"/>
      <c r="DG59" s="172">
        <v>9</v>
      </c>
      <c r="DH59" s="153" t="s">
        <v>99</v>
      </c>
      <c r="DI59" s="212">
        <v>25</v>
      </c>
      <c r="DJ59" s="184"/>
      <c r="DK59" s="189" t="s">
        <v>225</v>
      </c>
      <c r="DL59" s="444"/>
      <c r="DM59" s="438"/>
      <c r="DN59" s="719"/>
      <c r="DO59" s="719"/>
      <c r="DP59" s="719"/>
      <c r="DQ59" s="719"/>
      <c r="DR59" s="719"/>
      <c r="DS59" s="719"/>
      <c r="DT59" s="719"/>
      <c r="DU59" s="719"/>
      <c r="DV59" s="719"/>
      <c r="DW59" s="719"/>
      <c r="DX59" s="719"/>
      <c r="DY59" s="719"/>
      <c r="DZ59" s="719"/>
      <c r="EA59" s="719"/>
      <c r="EB59" s="719"/>
      <c r="EC59" s="719"/>
      <c r="ED59" s="719"/>
      <c r="EE59" s="719"/>
      <c r="EF59" s="719"/>
      <c r="EG59" s="719"/>
      <c r="EH59" s="719"/>
      <c r="EI59" s="719"/>
      <c r="EJ59" s="719"/>
      <c r="EK59" s="719"/>
      <c r="EL59" s="719"/>
      <c r="EM59" s="719"/>
      <c r="EN59" s="719"/>
      <c r="EO59" s="719"/>
      <c r="EP59" s="719"/>
      <c r="EQ59" s="719"/>
      <c r="ER59" s="719"/>
      <c r="ES59" s="719"/>
      <c r="ET59" s="719"/>
      <c r="EU59" s="719"/>
      <c r="EV59" s="719"/>
      <c r="EW59" s="719"/>
      <c r="EX59" s="719"/>
      <c r="EY59" s="719"/>
      <c r="EZ59" s="719"/>
      <c r="FA59" s="719"/>
      <c r="FB59" s="719"/>
      <c r="FC59" s="719"/>
      <c r="FD59" s="261"/>
      <c r="FE59" s="261"/>
      <c r="FF59" s="261"/>
      <c r="FG59" s="261"/>
      <c r="FH59" s="818"/>
      <c r="FI59" s="819"/>
      <c r="FJ59" s="550"/>
      <c r="FK59" s="958"/>
      <c r="FL59" s="959"/>
      <c r="FM59" s="959"/>
      <c r="FN59" s="960"/>
      <c r="FO59" s="544"/>
      <c r="FP59" s="718"/>
      <c r="FQ59" s="636"/>
      <c r="FR59" s="719"/>
      <c r="FS59" s="719"/>
      <c r="FT59" s="718"/>
      <c r="FU59" s="636"/>
      <c r="FV59" s="719"/>
      <c r="FW59" s="719"/>
      <c r="FX59" s="719"/>
      <c r="FY59" s="719"/>
      <c r="FZ59" s="719"/>
      <c r="GA59" s="719"/>
      <c r="GB59" s="719"/>
      <c r="GC59" s="719"/>
      <c r="GD59" s="719"/>
      <c r="GE59" s="719"/>
      <c r="GF59" s="719"/>
      <c r="GG59" s="719"/>
      <c r="GH59" s="719"/>
      <c r="GI59" s="719"/>
      <c r="GJ59" s="719"/>
      <c r="GK59" s="719"/>
      <c r="GL59" s="719"/>
      <c r="GM59" s="719"/>
      <c r="GN59" s="719"/>
      <c r="GO59" s="719"/>
      <c r="GP59" s="719"/>
      <c r="GQ59" s="719"/>
      <c r="GR59" s="719"/>
      <c r="GS59" s="719"/>
      <c r="GT59" s="585"/>
      <c r="GU59" s="585"/>
      <c r="GV59" s="585"/>
      <c r="GW59" s="586"/>
      <c r="GX59" s="629"/>
      <c r="GY59" s="630"/>
      <c r="GZ59" s="630"/>
      <c r="HA59" s="630"/>
      <c r="HB59" s="630"/>
      <c r="HC59" s="630"/>
      <c r="HD59" s="630"/>
      <c r="HE59" s="630"/>
      <c r="HF59" s="630"/>
      <c r="HG59" s="630"/>
      <c r="HH59" s="630"/>
      <c r="HI59" s="630"/>
      <c r="HJ59" s="630"/>
      <c r="HK59" s="631"/>
    </row>
    <row r="60" spans="1:219" ht="25.5" customHeight="1" thickBot="1">
      <c r="A60" s="215">
        <v>1</v>
      </c>
      <c r="B60" s="286" t="s">
        <v>98</v>
      </c>
      <c r="C60" s="183">
        <v>68</v>
      </c>
      <c r="D60" s="278">
        <v>3</v>
      </c>
      <c r="E60" s="297" t="s">
        <v>35</v>
      </c>
      <c r="F60" s="132"/>
      <c r="G60" s="19"/>
      <c r="H60" s="232"/>
      <c r="I60" s="320"/>
      <c r="J60" s="1181"/>
      <c r="K60" s="1181"/>
      <c r="L60" s="1181"/>
      <c r="M60" s="1181"/>
      <c r="N60" s="1181"/>
      <c r="O60" s="1181"/>
      <c r="P60" s="1181"/>
      <c r="Q60" s="1181"/>
      <c r="R60" s="1181"/>
      <c r="S60" s="1181"/>
      <c r="T60" s="1181"/>
      <c r="U60" s="1181"/>
      <c r="V60" s="1181"/>
      <c r="W60" s="1181"/>
      <c r="X60" s="1181"/>
      <c r="Y60" s="1181"/>
      <c r="Z60" s="1181"/>
      <c r="AA60" s="1181"/>
      <c r="AB60" s="1181"/>
      <c r="AC60" s="1181"/>
      <c r="AD60" s="1181"/>
      <c r="AE60" s="1181"/>
      <c r="AF60" s="1187"/>
      <c r="AG60" s="1187"/>
      <c r="AH60" s="1181"/>
      <c r="AI60" s="1181"/>
      <c r="AJ60" s="1187"/>
      <c r="AK60" s="1187"/>
      <c r="AL60" s="1181"/>
      <c r="AM60" s="1181"/>
      <c r="AN60" s="44"/>
      <c r="AO60" s="31"/>
      <c r="AP60" s="262"/>
      <c r="AQ60" s="262"/>
      <c r="AR60" s="262"/>
      <c r="AS60" s="262"/>
      <c r="AT60" s="262"/>
      <c r="AU60" s="262"/>
      <c r="AV60" s="262"/>
      <c r="AW60" s="262"/>
      <c r="AX60" s="1188"/>
      <c r="AY60" s="1187"/>
      <c r="AZ60" s="1187"/>
      <c r="BA60" s="1187"/>
      <c r="BB60" s="1187"/>
      <c r="BC60" s="1187"/>
      <c r="BD60" s="272"/>
      <c r="BE60" s="1178"/>
      <c r="BF60" s="1179"/>
      <c r="BG60" s="1179"/>
      <c r="BH60" s="1180"/>
      <c r="BI60" s="502"/>
      <c r="BJ60" s="320"/>
      <c r="BK60" s="1181"/>
      <c r="BL60" s="1187"/>
      <c r="BM60" s="1187"/>
      <c r="BN60" s="320"/>
      <c r="BO60" s="1181"/>
      <c r="BP60" s="1187"/>
      <c r="BQ60" s="1187"/>
      <c r="BR60" s="342">
        <v>7</v>
      </c>
      <c r="BS60" s="343">
        <v>7</v>
      </c>
      <c r="BT60" s="343">
        <v>7</v>
      </c>
      <c r="BU60" s="343">
        <v>7</v>
      </c>
      <c r="BV60" s="1187"/>
      <c r="BW60" s="1187"/>
      <c r="BX60" s="1187"/>
      <c r="BY60" s="1187"/>
      <c r="BZ60" s="1187"/>
      <c r="CA60" s="1187"/>
      <c r="CB60" s="1187"/>
      <c r="CC60" s="1187"/>
      <c r="CD60" s="1187"/>
      <c r="CE60" s="1187"/>
      <c r="CF60" s="1187"/>
      <c r="CG60" s="1187"/>
      <c r="CH60" s="44"/>
      <c r="CI60" s="31"/>
      <c r="CJ60" s="48"/>
      <c r="CK60" s="38"/>
      <c r="CL60" s="38"/>
      <c r="CM60" s="38"/>
      <c r="CN60" s="38"/>
      <c r="CO60" s="38"/>
      <c r="CP60" s="38"/>
      <c r="CQ60" s="47"/>
      <c r="CR60" s="2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49"/>
      <c r="DG60" s="849" t="s">
        <v>344</v>
      </c>
      <c r="DH60" s="850"/>
      <c r="DI60" s="161">
        <f>SUM(DI63:DI77)</f>
        <v>550</v>
      </c>
      <c r="DJ60" s="161"/>
      <c r="DK60" s="120"/>
      <c r="DL60" s="973" t="s">
        <v>348</v>
      </c>
      <c r="DM60" s="628"/>
      <c r="DN60" s="628"/>
      <c r="DO60" s="628"/>
      <c r="DP60" s="628"/>
      <c r="DQ60" s="628"/>
      <c r="DR60" s="628"/>
      <c r="DS60" s="628"/>
      <c r="DT60" s="628"/>
      <c r="DU60" s="628"/>
      <c r="DV60" s="628"/>
      <c r="DW60" s="628"/>
      <c r="DX60" s="628"/>
      <c r="DY60" s="628"/>
      <c r="DZ60" s="628"/>
      <c r="EA60" s="628"/>
      <c r="EB60" s="628"/>
      <c r="EC60" s="628"/>
      <c r="ED60" s="628"/>
      <c r="EE60" s="628"/>
      <c r="EF60" s="628"/>
      <c r="EG60" s="628"/>
      <c r="EH60" s="628"/>
      <c r="EI60" s="628"/>
      <c r="EJ60" s="628"/>
      <c r="EK60" s="628"/>
      <c r="EL60" s="628"/>
      <c r="EM60" s="628"/>
      <c r="EN60" s="628"/>
      <c r="EO60" s="628"/>
      <c r="EP60" s="628"/>
      <c r="EQ60" s="628"/>
      <c r="ER60" s="628"/>
      <c r="ES60" s="628"/>
      <c r="ET60" s="628"/>
      <c r="EU60" s="628"/>
      <c r="EV60" s="628"/>
      <c r="EW60" s="628"/>
      <c r="EX60" s="628"/>
      <c r="EY60" s="628"/>
      <c r="EZ60" s="628"/>
      <c r="FA60" s="628"/>
      <c r="FB60" s="13"/>
      <c r="FC60" s="13"/>
      <c r="FD60" s="13"/>
      <c r="FE60" s="13"/>
      <c r="FF60" s="13"/>
      <c r="FG60" s="231"/>
      <c r="FH60" s="53"/>
      <c r="FI60" s="13"/>
      <c r="FJ60" s="13"/>
      <c r="FK60" s="22"/>
      <c r="FL60" s="23"/>
      <c r="FM60" s="23"/>
      <c r="FN60" s="24"/>
      <c r="FO60" s="552"/>
      <c r="FP60" s="553"/>
      <c r="FQ60" s="553"/>
      <c r="FR60" s="553"/>
      <c r="FS60" s="554"/>
      <c r="FT60" s="628" t="s">
        <v>349</v>
      </c>
      <c r="FU60" s="628"/>
      <c r="FV60" s="628"/>
      <c r="FW60" s="628"/>
      <c r="FX60" s="628"/>
      <c r="FY60" s="628"/>
      <c r="FZ60" s="628"/>
      <c r="GA60" s="628"/>
      <c r="GB60" s="628"/>
      <c r="GC60" s="628"/>
      <c r="GD60" s="628"/>
      <c r="GE60" s="628"/>
      <c r="GF60" s="628"/>
      <c r="GG60" s="628"/>
      <c r="GH60" s="628"/>
      <c r="GI60" s="628"/>
      <c r="GJ60" s="628"/>
      <c r="GK60" s="628"/>
      <c r="GL60" s="628"/>
      <c r="GM60" s="628"/>
      <c r="GN60" s="628"/>
      <c r="GO60" s="628"/>
      <c r="GP60" s="628"/>
      <c r="GQ60" s="628"/>
      <c r="GR60" s="628"/>
      <c r="GS60" s="628"/>
      <c r="GT60" s="628"/>
      <c r="GU60" s="628"/>
      <c r="GV60" s="628"/>
      <c r="GW60" s="628"/>
      <c r="GX60" s="2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49"/>
    </row>
    <row r="61" spans="1:219" ht="25.5" customHeight="1" thickBot="1">
      <c r="A61" s="571"/>
      <c r="B61" s="598"/>
      <c r="C61" s="596"/>
      <c r="D61" s="568"/>
      <c r="E61" s="574" t="s">
        <v>34</v>
      </c>
      <c r="F61" s="133"/>
      <c r="G61" s="29"/>
      <c r="H61" s="412"/>
      <c r="I61" s="413"/>
      <c r="J61" s="1284"/>
      <c r="K61" s="1284"/>
      <c r="L61" s="1284"/>
      <c r="M61" s="1284"/>
      <c r="N61" s="1284"/>
      <c r="O61" s="1284"/>
      <c r="P61" s="1284"/>
      <c r="Q61" s="1284"/>
      <c r="R61" s="1284"/>
      <c r="S61" s="1284"/>
      <c r="T61" s="1284"/>
      <c r="U61" s="1284"/>
      <c r="V61" s="1284"/>
      <c r="W61" s="1284"/>
      <c r="X61" s="1284"/>
      <c r="Y61" s="1284"/>
      <c r="Z61" s="1284"/>
      <c r="AA61" s="1284"/>
      <c r="AB61" s="1284"/>
      <c r="AC61" s="1284"/>
      <c r="AD61" s="1284"/>
      <c r="AE61" s="1284"/>
      <c r="AF61" s="1292"/>
      <c r="AG61" s="1292"/>
      <c r="AH61" s="1284"/>
      <c r="AI61" s="1284"/>
      <c r="AJ61" s="1292"/>
      <c r="AK61" s="1292"/>
      <c r="AL61" s="1284"/>
      <c r="AM61" s="1284"/>
      <c r="AN61" s="45"/>
      <c r="AO61" s="31"/>
      <c r="AP61" s="261"/>
      <c r="AQ61" s="261"/>
      <c r="AR61" s="261"/>
      <c r="AS61" s="261"/>
      <c r="AT61" s="261"/>
      <c r="AU61" s="261"/>
      <c r="AV61" s="261"/>
      <c r="AW61" s="261"/>
      <c r="AX61" s="1293"/>
      <c r="AY61" s="1292"/>
      <c r="AZ61" s="1292"/>
      <c r="BA61" s="1292"/>
      <c r="BB61" s="1292"/>
      <c r="BC61" s="1292"/>
      <c r="BD61" s="417"/>
      <c r="BE61" s="1178"/>
      <c r="BF61" s="1179"/>
      <c r="BG61" s="1179"/>
      <c r="BH61" s="1180"/>
      <c r="BI61" s="551"/>
      <c r="BJ61" s="413"/>
      <c r="BK61" s="1284"/>
      <c r="BL61" s="1292"/>
      <c r="BM61" s="1292"/>
      <c r="BN61" s="413"/>
      <c r="BO61" s="1284"/>
      <c r="BP61" s="1292"/>
      <c r="BQ61" s="1292"/>
      <c r="BR61" s="342">
        <v>7</v>
      </c>
      <c r="BS61" s="343">
        <v>7</v>
      </c>
      <c r="BT61" s="343">
        <v>7</v>
      </c>
      <c r="BU61" s="343">
        <v>7</v>
      </c>
      <c r="BV61" s="1292"/>
      <c r="BW61" s="1292"/>
      <c r="BX61" s="1292"/>
      <c r="BY61" s="1292"/>
      <c r="BZ61" s="1292"/>
      <c r="CA61" s="1292"/>
      <c r="CB61" s="1292"/>
      <c r="CC61" s="1292"/>
      <c r="CD61" s="1292"/>
      <c r="CE61" s="1292"/>
      <c r="CF61" s="1292"/>
      <c r="CG61" s="1292"/>
      <c r="CH61" s="45"/>
      <c r="CI61" s="31"/>
      <c r="CJ61" s="48"/>
      <c r="CK61" s="38"/>
      <c r="CL61" s="38"/>
      <c r="CM61" s="38"/>
      <c r="CN61" s="38"/>
      <c r="CO61" s="38"/>
      <c r="CP61" s="38"/>
      <c r="CQ61" s="47"/>
      <c r="CR61" s="2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49"/>
      <c r="DG61" s="1294"/>
      <c r="DH61" s="1295"/>
      <c r="DI61" s="1296"/>
      <c r="DJ61" s="1296"/>
      <c r="DK61" s="1297"/>
      <c r="DL61" s="1298"/>
      <c r="DM61" s="424"/>
      <c r="DN61" s="425"/>
      <c r="DO61" s="425"/>
      <c r="DP61" s="424"/>
      <c r="DQ61" s="424"/>
      <c r="DR61" s="424"/>
      <c r="DS61" s="424"/>
      <c r="DT61" s="424"/>
      <c r="DU61" s="424"/>
      <c r="DV61" s="425"/>
      <c r="DW61" s="425"/>
      <c r="DX61" s="424"/>
      <c r="DY61" s="424"/>
      <c r="DZ61" s="425"/>
      <c r="EA61" s="425"/>
      <c r="EB61" s="424"/>
      <c r="EC61" s="424"/>
      <c r="ED61" s="424"/>
      <c r="EE61" s="424"/>
      <c r="EF61" s="424"/>
      <c r="EG61" s="424"/>
      <c r="EH61" s="424"/>
      <c r="EI61" s="424"/>
      <c r="EJ61" s="424"/>
      <c r="EK61" s="424"/>
      <c r="EL61" s="424"/>
      <c r="EM61" s="424"/>
      <c r="EN61" s="424"/>
      <c r="EO61" s="424"/>
      <c r="EP61" s="424"/>
      <c r="EQ61" s="424"/>
      <c r="ER61" s="425"/>
      <c r="ES61" s="425"/>
      <c r="ET61" s="425"/>
      <c r="EU61" s="425"/>
      <c r="EV61" s="425"/>
      <c r="EW61" s="425"/>
      <c r="EX61" s="425"/>
      <c r="EY61" s="425"/>
      <c r="EZ61" s="425"/>
      <c r="FA61" s="425"/>
      <c r="FB61" s="423"/>
      <c r="FC61" s="423"/>
      <c r="FD61" s="423"/>
      <c r="FE61" s="423"/>
      <c r="FF61" s="423"/>
      <c r="FG61" s="423"/>
      <c r="FH61" s="500"/>
      <c r="FI61" s="247"/>
      <c r="FJ61" s="247"/>
      <c r="FK61" s="22"/>
      <c r="FL61" s="23"/>
      <c r="FM61" s="23"/>
      <c r="FN61" s="24"/>
      <c r="FO61" s="1299"/>
      <c r="FP61" s="1300"/>
      <c r="FQ61" s="1300"/>
      <c r="FR61" s="1300"/>
      <c r="FS61" s="1301"/>
      <c r="FT61" s="424"/>
      <c r="FU61" s="424"/>
      <c r="FV61" s="424"/>
      <c r="FW61" s="424"/>
      <c r="FX61" s="424"/>
      <c r="FY61" s="424"/>
      <c r="FZ61" s="424"/>
      <c r="GA61" s="424"/>
      <c r="GB61" s="424"/>
      <c r="GC61" s="424"/>
      <c r="GD61" s="424"/>
      <c r="GE61" s="424"/>
      <c r="GF61" s="424"/>
      <c r="GG61" s="424"/>
      <c r="GH61" s="424"/>
      <c r="GI61" s="424"/>
      <c r="GJ61" s="424"/>
      <c r="GK61" s="424"/>
      <c r="GL61" s="425"/>
      <c r="GM61" s="425"/>
      <c r="GN61" s="425"/>
      <c r="GO61" s="425"/>
      <c r="GP61" s="424"/>
      <c r="GQ61" s="424"/>
      <c r="GR61" s="424"/>
      <c r="GS61" s="424"/>
      <c r="GT61" s="425"/>
      <c r="GU61" s="425"/>
      <c r="GV61" s="425"/>
      <c r="GW61" s="425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49"/>
    </row>
    <row r="62" spans="1:219" ht="25.5" customHeight="1" thickBot="1">
      <c r="A62" s="571"/>
      <c r="B62" s="598"/>
      <c r="C62" s="596"/>
      <c r="D62" s="568"/>
      <c r="E62" s="574" t="s">
        <v>34</v>
      </c>
      <c r="F62" s="133"/>
      <c r="G62" s="29"/>
      <c r="H62" s="412"/>
      <c r="I62" s="413"/>
      <c r="J62" s="1284"/>
      <c r="K62" s="1284"/>
      <c r="L62" s="1284"/>
      <c r="M62" s="1284"/>
      <c r="N62" s="1284"/>
      <c r="O62" s="1284"/>
      <c r="P62" s="1284"/>
      <c r="Q62" s="1284"/>
      <c r="R62" s="1284"/>
      <c r="S62" s="1284"/>
      <c r="T62" s="1284"/>
      <c r="U62" s="1284"/>
      <c r="V62" s="1284"/>
      <c r="W62" s="1284"/>
      <c r="X62" s="1284"/>
      <c r="Y62" s="1284"/>
      <c r="Z62" s="1284"/>
      <c r="AA62" s="1284"/>
      <c r="AB62" s="1284"/>
      <c r="AC62" s="1284"/>
      <c r="AD62" s="1284"/>
      <c r="AE62" s="1284"/>
      <c r="AF62" s="1292"/>
      <c r="AG62" s="1292"/>
      <c r="AH62" s="1284"/>
      <c r="AI62" s="1284"/>
      <c r="AJ62" s="1292"/>
      <c r="AK62" s="1292"/>
      <c r="AL62" s="1284"/>
      <c r="AM62" s="1284"/>
      <c r="AN62" s="45"/>
      <c r="AO62" s="31"/>
      <c r="AP62" s="261"/>
      <c r="AQ62" s="261"/>
      <c r="AR62" s="261"/>
      <c r="AS62" s="261"/>
      <c r="AT62" s="261"/>
      <c r="AU62" s="261"/>
      <c r="AV62" s="261"/>
      <c r="AW62" s="261"/>
      <c r="AX62" s="1293"/>
      <c r="AY62" s="1292"/>
      <c r="AZ62" s="1292"/>
      <c r="BA62" s="1292"/>
      <c r="BB62" s="1292"/>
      <c r="BC62" s="1292"/>
      <c r="BD62" s="417"/>
      <c r="BE62" s="1178"/>
      <c r="BF62" s="1179"/>
      <c r="BG62" s="1179"/>
      <c r="BH62" s="1180"/>
      <c r="BI62" s="551"/>
      <c r="BJ62" s="413"/>
      <c r="BK62" s="1284"/>
      <c r="BL62" s="1292"/>
      <c r="BM62" s="1292"/>
      <c r="BN62" s="413"/>
      <c r="BO62" s="1284"/>
      <c r="BP62" s="1292"/>
      <c r="BQ62" s="1292"/>
      <c r="BR62" s="342">
        <v>7</v>
      </c>
      <c r="BS62" s="343">
        <v>7</v>
      </c>
      <c r="BT62" s="343">
        <v>7</v>
      </c>
      <c r="BU62" s="343">
        <v>7</v>
      </c>
      <c r="BV62" s="1292"/>
      <c r="BW62" s="1292"/>
      <c r="BX62" s="1292"/>
      <c r="BY62" s="1292"/>
      <c r="BZ62" s="1292"/>
      <c r="CA62" s="1292"/>
      <c r="CB62" s="1292"/>
      <c r="CC62" s="1292"/>
      <c r="CD62" s="1292"/>
      <c r="CE62" s="1292"/>
      <c r="CF62" s="1292"/>
      <c r="CG62" s="1292"/>
      <c r="CH62" s="45"/>
      <c r="CI62" s="31"/>
      <c r="CJ62" s="48"/>
      <c r="CK62" s="38"/>
      <c r="CL62" s="38"/>
      <c r="CM62" s="38"/>
      <c r="CN62" s="38"/>
      <c r="CO62" s="38"/>
      <c r="CP62" s="38"/>
      <c r="CQ62" s="47"/>
      <c r="CR62" s="2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49"/>
      <c r="DG62" s="1294"/>
      <c r="DH62" s="1295"/>
      <c r="DI62" s="1296"/>
      <c r="DJ62" s="1296"/>
      <c r="DK62" s="1297"/>
      <c r="DL62" s="1298"/>
      <c r="DM62" s="424"/>
      <c r="DN62" s="425"/>
      <c r="DO62" s="425"/>
      <c r="DP62" s="424"/>
      <c r="DQ62" s="424"/>
      <c r="DR62" s="424"/>
      <c r="DS62" s="424"/>
      <c r="DT62" s="424"/>
      <c r="DU62" s="424"/>
      <c r="DV62" s="425"/>
      <c r="DW62" s="425"/>
      <c r="DX62" s="424"/>
      <c r="DY62" s="424"/>
      <c r="DZ62" s="425"/>
      <c r="EA62" s="425"/>
      <c r="EB62" s="424"/>
      <c r="EC62" s="424"/>
      <c r="ED62" s="424"/>
      <c r="EE62" s="424"/>
      <c r="EF62" s="424"/>
      <c r="EG62" s="424"/>
      <c r="EH62" s="424"/>
      <c r="EI62" s="424"/>
      <c r="EJ62" s="424"/>
      <c r="EK62" s="424"/>
      <c r="EL62" s="424"/>
      <c r="EM62" s="424"/>
      <c r="EN62" s="424"/>
      <c r="EO62" s="424"/>
      <c r="EP62" s="424"/>
      <c r="EQ62" s="424"/>
      <c r="ER62" s="425"/>
      <c r="ES62" s="425"/>
      <c r="ET62" s="425"/>
      <c r="EU62" s="425"/>
      <c r="EV62" s="425"/>
      <c r="EW62" s="425"/>
      <c r="EX62" s="425"/>
      <c r="EY62" s="425"/>
      <c r="EZ62" s="425"/>
      <c r="FA62" s="425"/>
      <c r="FB62" s="423"/>
      <c r="FC62" s="423"/>
      <c r="FD62" s="423"/>
      <c r="FE62" s="423"/>
      <c r="FF62" s="423"/>
      <c r="FG62" s="423"/>
      <c r="FH62" s="500"/>
      <c r="FI62" s="247"/>
      <c r="FJ62" s="247"/>
      <c r="FK62" s="22"/>
      <c r="FL62" s="23"/>
      <c r="FM62" s="23"/>
      <c r="FN62" s="24"/>
      <c r="FO62" s="1299"/>
      <c r="FP62" s="1300"/>
      <c r="FQ62" s="1300"/>
      <c r="FR62" s="1300"/>
      <c r="FS62" s="1301"/>
      <c r="FT62" s="424"/>
      <c r="FU62" s="424"/>
      <c r="FV62" s="424"/>
      <c r="FW62" s="424"/>
      <c r="FX62" s="424"/>
      <c r="FY62" s="424"/>
      <c r="FZ62" s="424"/>
      <c r="GA62" s="424"/>
      <c r="GB62" s="424"/>
      <c r="GC62" s="424"/>
      <c r="GD62" s="424"/>
      <c r="GE62" s="424"/>
      <c r="GF62" s="424"/>
      <c r="GG62" s="424"/>
      <c r="GH62" s="424"/>
      <c r="GI62" s="424"/>
      <c r="GJ62" s="424"/>
      <c r="GK62" s="424"/>
      <c r="GL62" s="425"/>
      <c r="GM62" s="425"/>
      <c r="GN62" s="425"/>
      <c r="GO62" s="425"/>
      <c r="GP62" s="424"/>
      <c r="GQ62" s="424"/>
      <c r="GR62" s="424"/>
      <c r="GS62" s="424"/>
      <c r="GT62" s="425"/>
      <c r="GU62" s="425"/>
      <c r="GV62" s="425"/>
      <c r="GW62" s="425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49"/>
    </row>
    <row r="63" spans="1:219" ht="25.5" customHeight="1">
      <c r="A63" s="600">
        <v>2</v>
      </c>
      <c r="B63" s="293" t="s">
        <v>331</v>
      </c>
      <c r="C63" s="184">
        <v>10</v>
      </c>
      <c r="D63" s="279"/>
      <c r="E63" s="292" t="s">
        <v>225</v>
      </c>
      <c r="F63" s="133"/>
      <c r="G63" s="29"/>
      <c r="H63" s="233"/>
      <c r="I63" s="329"/>
      <c r="J63" s="1170"/>
      <c r="K63" s="1170"/>
      <c r="L63" s="1170"/>
      <c r="M63" s="1170"/>
      <c r="N63" s="1170"/>
      <c r="O63" s="1170"/>
      <c r="P63" s="1170"/>
      <c r="Q63" s="1170"/>
      <c r="R63" s="1170"/>
      <c r="S63" s="1170"/>
      <c r="T63" s="1170"/>
      <c r="U63" s="1170"/>
      <c r="V63" s="1170"/>
      <c r="W63" s="1170"/>
      <c r="X63" s="1170"/>
      <c r="Y63" s="1170"/>
      <c r="Z63" s="1170"/>
      <c r="AA63" s="1170"/>
      <c r="AB63" s="1170"/>
      <c r="AC63" s="1170"/>
      <c r="AD63" s="1170"/>
      <c r="AE63" s="1170"/>
      <c r="AF63" s="1170"/>
      <c r="AG63" s="1170"/>
      <c r="AH63" s="1170"/>
      <c r="AI63" s="1170"/>
      <c r="AJ63" s="1170"/>
      <c r="AK63" s="1170"/>
      <c r="AL63" s="1170"/>
      <c r="AM63" s="1170"/>
      <c r="AN63" s="45"/>
      <c r="AO63" s="31"/>
      <c r="AP63" s="261"/>
      <c r="AQ63" s="261"/>
      <c r="AR63" s="261"/>
      <c r="AS63" s="261"/>
      <c r="AT63" s="261"/>
      <c r="AU63" s="261"/>
      <c r="AV63" s="261"/>
      <c r="AW63" s="261"/>
      <c r="AX63" s="294"/>
      <c r="AY63" s="1170"/>
      <c r="AZ63" s="1170"/>
      <c r="BA63" s="1170"/>
      <c r="BB63" s="1170"/>
      <c r="BC63" s="1170"/>
      <c r="BD63" s="273"/>
      <c r="BE63" s="1178"/>
      <c r="BF63" s="1179"/>
      <c r="BG63" s="1179"/>
      <c r="BH63" s="1180"/>
      <c r="BI63" s="503"/>
      <c r="BJ63" s="329"/>
      <c r="BK63" s="1170"/>
      <c r="BL63" s="1170"/>
      <c r="BM63" s="1170"/>
      <c r="BN63" s="329"/>
      <c r="BO63" s="1170"/>
      <c r="BP63" s="1170"/>
      <c r="BQ63" s="1170"/>
      <c r="BR63" s="1170"/>
      <c r="BS63" s="1170"/>
      <c r="BT63" s="1170"/>
      <c r="BU63" s="1170"/>
      <c r="BV63" s="1170"/>
      <c r="BW63" s="1170"/>
      <c r="BX63" s="1170"/>
      <c r="BY63" s="1170"/>
      <c r="BZ63" s="1170"/>
      <c r="CA63" s="1170"/>
      <c r="CB63" s="1170"/>
      <c r="CC63" s="1170"/>
      <c r="CD63" s="1170"/>
      <c r="CE63" s="1170"/>
      <c r="CF63" s="1170"/>
      <c r="CG63" s="1170"/>
      <c r="CH63" s="45"/>
      <c r="CI63" s="31"/>
      <c r="CJ63" s="48"/>
      <c r="CK63" s="38"/>
      <c r="CL63" s="38"/>
      <c r="CM63" s="38"/>
      <c r="CN63" s="38"/>
      <c r="CO63" s="38"/>
      <c r="CP63" s="38"/>
      <c r="CQ63" s="47"/>
      <c r="CR63" s="2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49"/>
      <c r="DG63" s="600">
        <v>1</v>
      </c>
      <c r="DH63" s="210" t="s">
        <v>388</v>
      </c>
      <c r="DI63" s="212">
        <v>35</v>
      </c>
      <c r="DJ63" s="212">
        <v>1</v>
      </c>
      <c r="DK63" s="189" t="s">
        <v>225</v>
      </c>
      <c r="DL63" s="799"/>
      <c r="DM63" s="719"/>
      <c r="DN63" s="1039" t="s">
        <v>234</v>
      </c>
      <c r="DO63" s="1040"/>
      <c r="DP63" s="719"/>
      <c r="DQ63" s="719"/>
      <c r="DR63" s="719"/>
      <c r="DS63" s="719"/>
      <c r="DT63" s="719"/>
      <c r="DU63" s="719"/>
      <c r="DV63" s="1039" t="s">
        <v>235</v>
      </c>
      <c r="DW63" s="1040"/>
      <c r="DX63" s="719"/>
      <c r="DY63" s="719"/>
      <c r="DZ63" s="1039" t="s">
        <v>236</v>
      </c>
      <c r="EA63" s="1040"/>
      <c r="EB63" s="719"/>
      <c r="EC63" s="719"/>
      <c r="ED63" s="719"/>
      <c r="EE63" s="719"/>
      <c r="EF63" s="719"/>
      <c r="EG63" s="719"/>
      <c r="EH63" s="719"/>
      <c r="EI63" s="719"/>
      <c r="EJ63" s="719"/>
      <c r="EK63" s="719"/>
      <c r="EL63" s="719"/>
      <c r="EM63" s="719"/>
      <c r="EN63" s="719"/>
      <c r="EO63" s="719"/>
      <c r="EP63" s="719"/>
      <c r="EQ63" s="719"/>
      <c r="ER63" s="648" t="s">
        <v>470</v>
      </c>
      <c r="ES63" s="649"/>
      <c r="ET63" s="649"/>
      <c r="EU63" s="650"/>
      <c r="EV63" s="648" t="s">
        <v>471</v>
      </c>
      <c r="EW63" s="649"/>
      <c r="EX63" s="649"/>
      <c r="EY63" s="649"/>
      <c r="EZ63" s="649"/>
      <c r="FA63" s="650"/>
      <c r="FB63" s="298"/>
      <c r="FC63" s="261"/>
      <c r="FD63" s="261"/>
      <c r="FE63" s="261"/>
      <c r="FF63" s="261"/>
      <c r="FG63" s="261"/>
      <c r="FH63" s="957"/>
      <c r="FI63" s="725"/>
      <c r="FJ63" s="549"/>
      <c r="FK63" s="22"/>
      <c r="FL63" s="23"/>
      <c r="FM63" s="23"/>
      <c r="FN63" s="24"/>
      <c r="FO63" s="551"/>
      <c r="FP63" s="726"/>
      <c r="FQ63" s="727"/>
      <c r="FR63" s="727"/>
      <c r="FS63" s="727"/>
      <c r="FT63" s="636"/>
      <c r="FU63" s="719"/>
      <c r="FV63" s="719"/>
      <c r="FW63" s="719"/>
      <c r="FX63" s="719"/>
      <c r="FY63" s="719"/>
      <c r="FZ63" s="719"/>
      <c r="GA63" s="719"/>
      <c r="GB63" s="719"/>
      <c r="GC63" s="719"/>
      <c r="GD63" s="719"/>
      <c r="GE63" s="719"/>
      <c r="GF63" s="719"/>
      <c r="GG63" s="719"/>
      <c r="GH63" s="719"/>
      <c r="GI63" s="719"/>
      <c r="GJ63" s="719"/>
      <c r="GK63" s="719"/>
      <c r="GL63" s="648" t="s">
        <v>475</v>
      </c>
      <c r="GM63" s="649"/>
      <c r="GN63" s="649"/>
      <c r="GO63" s="650"/>
      <c r="GP63" s="585"/>
      <c r="GQ63" s="585"/>
      <c r="GR63" s="585"/>
      <c r="GS63" s="586"/>
      <c r="GT63" s="66"/>
      <c r="GU63" s="58"/>
      <c r="GV63" s="58"/>
      <c r="GW63" s="69"/>
      <c r="GX63" s="18"/>
      <c r="GY63" s="18"/>
      <c r="GZ63" s="17"/>
      <c r="HA63" s="18"/>
      <c r="HB63" s="17"/>
      <c r="HC63" s="17"/>
      <c r="HD63" s="18"/>
      <c r="HE63" s="18"/>
      <c r="HF63" s="17"/>
      <c r="HG63" s="17"/>
      <c r="HH63" s="26"/>
      <c r="HI63" s="26"/>
      <c r="HJ63" s="26"/>
      <c r="HK63" s="27"/>
    </row>
    <row r="64" spans="1:219" ht="25.5" customHeight="1">
      <c r="A64" s="600">
        <v>3</v>
      </c>
      <c r="B64" s="293" t="s">
        <v>101</v>
      </c>
      <c r="C64" s="184">
        <v>26</v>
      </c>
      <c r="D64" s="279"/>
      <c r="E64" s="281" t="s">
        <v>225</v>
      </c>
      <c r="F64" s="133"/>
      <c r="G64" s="29"/>
      <c r="H64" s="378"/>
      <c r="I64" s="387"/>
      <c r="J64" s="1189"/>
      <c r="K64" s="1190"/>
      <c r="L64" s="1170"/>
      <c r="M64" s="1170"/>
      <c r="N64" s="1189"/>
      <c r="O64" s="1190"/>
      <c r="P64" s="1189"/>
      <c r="Q64" s="1190"/>
      <c r="R64" s="1170"/>
      <c r="S64" s="1170"/>
      <c r="T64" s="1170"/>
      <c r="U64" s="1170"/>
      <c r="V64" s="1170"/>
      <c r="W64" s="1170"/>
      <c r="X64" s="1189"/>
      <c r="Y64" s="1190"/>
      <c r="Z64" s="1170"/>
      <c r="AA64" s="1170"/>
      <c r="AB64" s="1170"/>
      <c r="AC64" s="1170"/>
      <c r="AD64" s="1170"/>
      <c r="AE64" s="1170"/>
      <c r="AF64" s="1189"/>
      <c r="AG64" s="1190"/>
      <c r="AH64" s="1170"/>
      <c r="AI64" s="1170"/>
      <c r="AJ64" s="1189"/>
      <c r="AK64" s="1190"/>
      <c r="AL64" s="1170"/>
      <c r="AM64" s="1170"/>
      <c r="AN64" s="45"/>
      <c r="AO64" s="31"/>
      <c r="AP64" s="261"/>
      <c r="AQ64" s="261"/>
      <c r="AR64" s="261"/>
      <c r="AS64" s="261"/>
      <c r="AT64" s="261"/>
      <c r="AU64" s="261"/>
      <c r="AV64" s="261"/>
      <c r="AW64" s="261"/>
      <c r="AX64" s="1191"/>
      <c r="AY64" s="1190"/>
      <c r="AZ64" s="1189"/>
      <c r="BA64" s="1190"/>
      <c r="BB64" s="1189"/>
      <c r="BC64" s="1190"/>
      <c r="BD64" s="273"/>
      <c r="BE64" s="1178"/>
      <c r="BF64" s="1179"/>
      <c r="BG64" s="1179"/>
      <c r="BH64" s="1180"/>
      <c r="BI64" s="503"/>
      <c r="BJ64" s="329"/>
      <c r="BK64" s="1170"/>
      <c r="BL64" s="1189"/>
      <c r="BM64" s="1190"/>
      <c r="BN64" s="329"/>
      <c r="BO64" s="1170"/>
      <c r="BP64" s="1189"/>
      <c r="BQ64" s="1190"/>
      <c r="BR64" s="1189"/>
      <c r="BS64" s="1190"/>
      <c r="BT64" s="1189"/>
      <c r="BU64" s="1190"/>
      <c r="BV64" s="1189"/>
      <c r="BW64" s="1190"/>
      <c r="BX64" s="1189"/>
      <c r="BY64" s="1190"/>
      <c r="BZ64" s="1189"/>
      <c r="CA64" s="1190"/>
      <c r="CB64" s="1189"/>
      <c r="CC64" s="1190"/>
      <c r="CD64" s="1189"/>
      <c r="CE64" s="1190"/>
      <c r="CF64" s="1189"/>
      <c r="CG64" s="1190"/>
      <c r="CH64" s="45"/>
      <c r="CI64" s="31"/>
      <c r="CJ64" s="48"/>
      <c r="CK64" s="38"/>
      <c r="CL64" s="38"/>
      <c r="CM64" s="38"/>
      <c r="CN64" s="38"/>
      <c r="CO64" s="38"/>
      <c r="CP64" s="38"/>
      <c r="CQ64" s="47"/>
      <c r="CR64" s="2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49"/>
      <c r="DG64" s="600">
        <v>2</v>
      </c>
      <c r="DH64" s="211" t="s">
        <v>387</v>
      </c>
      <c r="DI64" s="212">
        <v>35</v>
      </c>
      <c r="DJ64" s="212">
        <v>1</v>
      </c>
      <c r="DK64" s="189" t="s">
        <v>225</v>
      </c>
      <c r="DL64" s="636"/>
      <c r="DM64" s="719"/>
      <c r="DN64" s="1041"/>
      <c r="DO64" s="858"/>
      <c r="DP64" s="719"/>
      <c r="DQ64" s="719"/>
      <c r="DR64" s="719"/>
      <c r="DS64" s="719"/>
      <c r="DT64" s="719"/>
      <c r="DU64" s="719"/>
      <c r="DV64" s="1041"/>
      <c r="DW64" s="858"/>
      <c r="DX64" s="719"/>
      <c r="DY64" s="719"/>
      <c r="DZ64" s="1041"/>
      <c r="EA64" s="858"/>
      <c r="EB64" s="719"/>
      <c r="EC64" s="719"/>
      <c r="ED64" s="719"/>
      <c r="EE64" s="719"/>
      <c r="EF64" s="719"/>
      <c r="EG64" s="719"/>
      <c r="EH64" s="719"/>
      <c r="EI64" s="719"/>
      <c r="EJ64" s="719"/>
      <c r="EK64" s="719"/>
      <c r="EL64" s="719"/>
      <c r="EM64" s="719"/>
      <c r="EN64" s="719"/>
      <c r="EO64" s="719"/>
      <c r="EP64" s="719"/>
      <c r="EQ64" s="719"/>
      <c r="ER64" s="651" t="s">
        <v>468</v>
      </c>
      <c r="ES64" s="652"/>
      <c r="ET64" s="652"/>
      <c r="EU64" s="653"/>
      <c r="EV64" s="651" t="s">
        <v>469</v>
      </c>
      <c r="EW64" s="652"/>
      <c r="EX64" s="652"/>
      <c r="EY64" s="652"/>
      <c r="EZ64" s="652"/>
      <c r="FA64" s="653"/>
      <c r="FB64" s="887" t="s">
        <v>274</v>
      </c>
      <c r="FC64" s="802"/>
      <c r="FD64" s="802"/>
      <c r="FE64" s="802"/>
      <c r="FF64" s="802"/>
      <c r="FG64" s="802"/>
      <c r="FH64" s="799"/>
      <c r="FI64" s="719"/>
      <c r="FJ64" s="169"/>
      <c r="FK64" s="22"/>
      <c r="FL64" s="23"/>
      <c r="FM64" s="23"/>
      <c r="FN64" s="24"/>
      <c r="FO64" s="503"/>
      <c r="FP64" s="636"/>
      <c r="FQ64" s="719"/>
      <c r="FR64" s="719"/>
      <c r="FS64" s="719"/>
      <c r="FT64" s="636"/>
      <c r="FU64" s="719"/>
      <c r="FV64" s="719"/>
      <c r="FW64" s="719"/>
      <c r="FX64" s="719"/>
      <c r="FY64" s="719"/>
      <c r="FZ64" s="719"/>
      <c r="GA64" s="719"/>
      <c r="GB64" s="719"/>
      <c r="GC64" s="719"/>
      <c r="GD64" s="719"/>
      <c r="GE64" s="719"/>
      <c r="GF64" s="719"/>
      <c r="GG64" s="719"/>
      <c r="GH64" s="719"/>
      <c r="GI64" s="719"/>
      <c r="GJ64" s="719"/>
      <c r="GK64" s="719"/>
      <c r="GL64" s="651" t="s">
        <v>474</v>
      </c>
      <c r="GM64" s="652"/>
      <c r="GN64" s="652"/>
      <c r="GO64" s="653"/>
      <c r="GP64" s="585"/>
      <c r="GQ64" s="585"/>
      <c r="GR64" s="585"/>
      <c r="GS64" s="586"/>
      <c r="GT64" s="68"/>
      <c r="GU64" s="60"/>
      <c r="GV64" s="60"/>
      <c r="GW64" s="70"/>
      <c r="GX64" s="18"/>
      <c r="GY64" s="18"/>
      <c r="GZ64" s="17"/>
      <c r="HA64" s="18"/>
      <c r="HB64" s="17"/>
      <c r="HC64" s="17"/>
      <c r="HD64" s="18"/>
      <c r="HE64" s="18"/>
      <c r="HF64" s="17"/>
      <c r="HG64" s="17"/>
      <c r="HH64" s="26"/>
      <c r="HI64" s="26"/>
      <c r="HJ64" s="26"/>
      <c r="HK64" s="27"/>
    </row>
    <row r="65" spans="1:219" ht="25.5" customHeight="1">
      <c r="A65" s="600">
        <v>4</v>
      </c>
      <c r="B65" s="293" t="s">
        <v>332</v>
      </c>
      <c r="C65" s="184">
        <v>76</v>
      </c>
      <c r="D65" s="279"/>
      <c r="E65" s="281" t="s">
        <v>225</v>
      </c>
      <c r="F65" s="181" t="s">
        <v>33</v>
      </c>
      <c r="G65" s="29"/>
      <c r="H65" s="233"/>
      <c r="I65" s="329"/>
      <c r="J65" s="1170"/>
      <c r="K65" s="1170"/>
      <c r="L65" s="1170"/>
      <c r="M65" s="1170"/>
      <c r="N65" s="1170"/>
      <c r="O65" s="1170"/>
      <c r="P65" s="1170"/>
      <c r="Q65" s="1170"/>
      <c r="R65" s="1170"/>
      <c r="S65" s="1170"/>
      <c r="T65" s="1170"/>
      <c r="U65" s="1170"/>
      <c r="V65" s="1170"/>
      <c r="W65" s="1170"/>
      <c r="X65" s="1170"/>
      <c r="Y65" s="1170"/>
      <c r="Z65" s="1170"/>
      <c r="AA65" s="1170"/>
      <c r="AB65" s="1170"/>
      <c r="AC65" s="1170"/>
      <c r="AD65" s="1170"/>
      <c r="AE65" s="1170"/>
      <c r="AF65" s="1192"/>
      <c r="AG65" s="1192"/>
      <c r="AH65" s="1170"/>
      <c r="AI65" s="1170"/>
      <c r="AJ65" s="1192"/>
      <c r="AK65" s="1192"/>
      <c r="AL65" s="1170"/>
      <c r="AM65" s="1170"/>
      <c r="AN65" s="45"/>
      <c r="AO65" s="31"/>
      <c r="AP65" s="298"/>
      <c r="AQ65" s="261"/>
      <c r="AR65" s="261"/>
      <c r="AS65" s="261"/>
      <c r="AT65" s="261"/>
      <c r="AU65" s="261"/>
      <c r="AV65" s="261"/>
      <c r="AW65" s="261"/>
      <c r="AX65" s="1193"/>
      <c r="AY65" s="1192"/>
      <c r="AZ65" s="1192"/>
      <c r="BA65" s="1192"/>
      <c r="BB65" s="1192"/>
      <c r="BC65" s="1192"/>
      <c r="BD65" s="273"/>
      <c r="BE65" s="1178"/>
      <c r="BF65" s="1179"/>
      <c r="BG65" s="1179"/>
      <c r="BH65" s="1180"/>
      <c r="BI65" s="503"/>
      <c r="BJ65" s="329"/>
      <c r="BK65" s="1170"/>
      <c r="BL65" s="1192"/>
      <c r="BM65" s="1192"/>
      <c r="BN65" s="329"/>
      <c r="BO65" s="1170"/>
      <c r="BP65" s="1192"/>
      <c r="BQ65" s="1192"/>
      <c r="BR65" s="1192"/>
      <c r="BS65" s="1192"/>
      <c r="BT65" s="1192"/>
      <c r="BU65" s="1192"/>
      <c r="BV65" s="1192"/>
      <c r="BW65" s="1192"/>
      <c r="BX65" s="1192"/>
      <c r="BY65" s="1192"/>
      <c r="BZ65" s="1192"/>
      <c r="CA65" s="1192"/>
      <c r="CB65" s="1192"/>
      <c r="CC65" s="1192"/>
      <c r="CD65" s="1192"/>
      <c r="CE65" s="1192"/>
      <c r="CF65" s="1192"/>
      <c r="CG65" s="1192"/>
      <c r="CH65" s="45"/>
      <c r="CI65" s="31"/>
      <c r="CJ65" s="48"/>
      <c r="CK65" s="38"/>
      <c r="CL65" s="38"/>
      <c r="CM65" s="38"/>
      <c r="CN65" s="38"/>
      <c r="CO65" s="38"/>
      <c r="CP65" s="38"/>
      <c r="CQ65" s="47"/>
      <c r="CR65" s="2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49"/>
      <c r="DG65" s="600">
        <v>3</v>
      </c>
      <c r="DH65" s="210" t="s">
        <v>386</v>
      </c>
      <c r="DI65" s="212">
        <v>35</v>
      </c>
      <c r="DJ65" s="212">
        <v>2</v>
      </c>
      <c r="DK65" s="189" t="s">
        <v>225</v>
      </c>
      <c r="DL65" s="636"/>
      <c r="DM65" s="719"/>
      <c r="DN65" s="1041"/>
      <c r="DO65" s="858"/>
      <c r="DP65" s="719"/>
      <c r="DQ65" s="719"/>
      <c r="DR65" s="719"/>
      <c r="DS65" s="719"/>
      <c r="DT65" s="719"/>
      <c r="DU65" s="719"/>
      <c r="DV65" s="1041"/>
      <c r="DW65" s="858"/>
      <c r="DX65" s="719"/>
      <c r="DY65" s="719"/>
      <c r="DZ65" s="1041"/>
      <c r="EA65" s="858"/>
      <c r="EB65" s="719"/>
      <c r="EC65" s="719"/>
      <c r="ED65" s="719"/>
      <c r="EE65" s="719"/>
      <c r="EF65" s="719"/>
      <c r="EG65" s="719"/>
      <c r="EH65" s="719"/>
      <c r="EI65" s="719"/>
      <c r="EJ65" s="719"/>
      <c r="EK65" s="719"/>
      <c r="EL65" s="719"/>
      <c r="EM65" s="719"/>
      <c r="EN65" s="719"/>
      <c r="EO65" s="719"/>
      <c r="EP65" s="719"/>
      <c r="EQ65" s="719"/>
      <c r="ER65" s="651" t="s">
        <v>472</v>
      </c>
      <c r="ES65" s="652"/>
      <c r="ET65" s="652"/>
      <c r="EU65" s="653"/>
      <c r="EV65" s="651" t="s">
        <v>473</v>
      </c>
      <c r="EW65" s="652"/>
      <c r="EX65" s="652"/>
      <c r="EY65" s="652"/>
      <c r="EZ65" s="652"/>
      <c r="FA65" s="653"/>
      <c r="FB65" s="887"/>
      <c r="FC65" s="802"/>
      <c r="FD65" s="802"/>
      <c r="FE65" s="802"/>
      <c r="FF65" s="802"/>
      <c r="FG65" s="802"/>
      <c r="FH65" s="799"/>
      <c r="FI65" s="719"/>
      <c r="FJ65" s="169"/>
      <c r="FK65" s="22"/>
      <c r="FL65" s="23"/>
      <c r="FM65" s="23"/>
      <c r="FN65" s="24"/>
      <c r="FO65" s="503"/>
      <c r="FP65" s="636"/>
      <c r="FQ65" s="719"/>
      <c r="FR65" s="719"/>
      <c r="FS65" s="719"/>
      <c r="FT65" s="636"/>
      <c r="FU65" s="719"/>
      <c r="FV65" s="719"/>
      <c r="FW65" s="719"/>
      <c r="FX65" s="719"/>
      <c r="FY65" s="719"/>
      <c r="FZ65" s="719"/>
      <c r="GA65" s="719"/>
      <c r="GB65" s="719"/>
      <c r="GC65" s="719"/>
      <c r="GD65" s="719"/>
      <c r="GE65" s="719"/>
      <c r="GF65" s="719"/>
      <c r="GG65" s="719"/>
      <c r="GH65" s="719"/>
      <c r="GI65" s="719"/>
      <c r="GJ65" s="719"/>
      <c r="GK65" s="719"/>
      <c r="GL65" s="651" t="s">
        <v>476</v>
      </c>
      <c r="GM65" s="652"/>
      <c r="GN65" s="652"/>
      <c r="GO65" s="653"/>
      <c r="GP65" s="67"/>
      <c r="GQ65" s="59"/>
      <c r="GR65" s="59"/>
      <c r="GS65" s="179"/>
      <c r="GT65" s="68"/>
      <c r="GU65" s="60"/>
      <c r="GV65" s="60"/>
      <c r="GW65" s="70"/>
      <c r="GX65" s="18"/>
      <c r="GY65" s="18"/>
      <c r="GZ65" s="17"/>
      <c r="HA65" s="18"/>
      <c r="HB65" s="17"/>
      <c r="HC65" s="17"/>
      <c r="HD65" s="18"/>
      <c r="HE65" s="18"/>
      <c r="HF65" s="17"/>
      <c r="HG65" s="17"/>
      <c r="HH65" s="26"/>
      <c r="HI65" s="26"/>
      <c r="HJ65" s="26"/>
      <c r="HK65" s="27"/>
    </row>
    <row r="66" spans="1:219" ht="25.5" customHeight="1">
      <c r="A66" s="600">
        <v>5</v>
      </c>
      <c r="B66" s="293" t="s">
        <v>333</v>
      </c>
      <c r="C66" s="184">
        <v>85</v>
      </c>
      <c r="D66" s="279"/>
      <c r="E66" s="281" t="s">
        <v>225</v>
      </c>
      <c r="F66" s="181"/>
      <c r="G66" s="29"/>
      <c r="H66" s="233"/>
      <c r="I66" s="329"/>
      <c r="J66" s="1170"/>
      <c r="K66" s="1170"/>
      <c r="L66" s="1170"/>
      <c r="M66" s="1170"/>
      <c r="N66" s="1170"/>
      <c r="O66" s="1170"/>
      <c r="P66" s="1170"/>
      <c r="Q66" s="1170"/>
      <c r="R66" s="1170"/>
      <c r="S66" s="1170"/>
      <c r="T66" s="1170"/>
      <c r="U66" s="1170"/>
      <c r="V66" s="1170"/>
      <c r="W66" s="1170"/>
      <c r="X66" s="1170"/>
      <c r="Y66" s="1170"/>
      <c r="Z66" s="1170"/>
      <c r="AA66" s="1170"/>
      <c r="AB66" s="1170"/>
      <c r="AC66" s="1170"/>
      <c r="AD66" s="1170"/>
      <c r="AE66" s="1170"/>
      <c r="AF66" s="1192"/>
      <c r="AG66" s="1192"/>
      <c r="AH66" s="1170"/>
      <c r="AI66" s="1170"/>
      <c r="AJ66" s="1192"/>
      <c r="AK66" s="1192"/>
      <c r="AL66" s="1170"/>
      <c r="AM66" s="1170"/>
      <c r="AN66" s="30" t="s">
        <v>5</v>
      </c>
      <c r="AO66" s="31"/>
      <c r="AP66" s="298" t="s">
        <v>89</v>
      </c>
      <c r="AQ66" s="261"/>
      <c r="AR66" s="261"/>
      <c r="AS66" s="261"/>
      <c r="AT66" s="261"/>
      <c r="AU66" s="261"/>
      <c r="AV66" s="261"/>
      <c r="AW66" s="261"/>
      <c r="AX66" s="1193"/>
      <c r="AY66" s="1192"/>
      <c r="AZ66" s="1192"/>
      <c r="BA66" s="1192"/>
      <c r="BB66" s="1192"/>
      <c r="BC66" s="1192"/>
      <c r="BD66" s="273"/>
      <c r="BE66" s="1178"/>
      <c r="BF66" s="1179"/>
      <c r="BG66" s="1179"/>
      <c r="BH66" s="1180"/>
      <c r="BI66" s="503"/>
      <c r="BJ66" s="329"/>
      <c r="BK66" s="1170"/>
      <c r="BL66" s="1192"/>
      <c r="BM66" s="1192"/>
      <c r="BN66" s="329"/>
      <c r="BO66" s="1170"/>
      <c r="BP66" s="1192"/>
      <c r="BQ66" s="1192"/>
      <c r="BR66" s="1192"/>
      <c r="BS66" s="1192"/>
      <c r="BT66" s="1192"/>
      <c r="BU66" s="1192"/>
      <c r="BV66" s="1192"/>
      <c r="BW66" s="1192"/>
      <c r="BX66" s="1192"/>
      <c r="BY66" s="1192"/>
      <c r="BZ66" s="1192"/>
      <c r="CA66" s="1192"/>
      <c r="CB66" s="1192"/>
      <c r="CC66" s="1192"/>
      <c r="CD66" s="1192"/>
      <c r="CE66" s="1192"/>
      <c r="CF66" s="1192"/>
      <c r="CG66" s="1192"/>
      <c r="CH66" s="30" t="s">
        <v>5</v>
      </c>
      <c r="CI66" s="31"/>
      <c r="CJ66" s="379" t="s">
        <v>9</v>
      </c>
      <c r="CK66" s="380"/>
      <c r="CL66" s="380"/>
      <c r="CM66" s="380"/>
      <c r="CN66" s="380"/>
      <c r="CO66" s="380"/>
      <c r="CP66" s="380"/>
      <c r="CQ66" s="381"/>
      <c r="CR66" s="2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49"/>
      <c r="DG66" s="600">
        <v>4</v>
      </c>
      <c r="DH66" s="211" t="s">
        <v>385</v>
      </c>
      <c r="DI66" s="212">
        <v>35</v>
      </c>
      <c r="DJ66" s="212"/>
      <c r="DK66" s="189" t="s">
        <v>225</v>
      </c>
      <c r="DL66" s="636"/>
      <c r="DM66" s="719"/>
      <c r="DN66" s="1041"/>
      <c r="DO66" s="858"/>
      <c r="DP66" s="719"/>
      <c r="DQ66" s="719"/>
      <c r="DR66" s="719"/>
      <c r="DS66" s="719"/>
      <c r="DT66" s="719"/>
      <c r="DU66" s="719"/>
      <c r="DV66" s="1041"/>
      <c r="DW66" s="858"/>
      <c r="DX66" s="719"/>
      <c r="DY66" s="719"/>
      <c r="DZ66" s="1041"/>
      <c r="EA66" s="858"/>
      <c r="EB66" s="719"/>
      <c r="EC66" s="719"/>
      <c r="ED66" s="719"/>
      <c r="EE66" s="719"/>
      <c r="EF66" s="719"/>
      <c r="EG66" s="719"/>
      <c r="EH66" s="719"/>
      <c r="EI66" s="719"/>
      <c r="EJ66" s="719"/>
      <c r="EK66" s="719"/>
      <c r="EL66" s="719"/>
      <c r="EM66" s="719"/>
      <c r="EN66" s="719"/>
      <c r="EO66" s="719"/>
      <c r="EP66" s="719"/>
      <c r="EQ66" s="719"/>
      <c r="ER66" s="719"/>
      <c r="ES66" s="719"/>
      <c r="ET66" s="719"/>
      <c r="EU66" s="719"/>
      <c r="EV66" s="719"/>
      <c r="EW66" s="719"/>
      <c r="EX66" s="719"/>
      <c r="EY66" s="719"/>
      <c r="EZ66" s="719"/>
      <c r="FA66" s="719"/>
      <c r="FB66" s="887"/>
      <c r="FC66" s="802"/>
      <c r="FD66" s="802"/>
      <c r="FE66" s="802"/>
      <c r="FF66" s="802"/>
      <c r="FG66" s="802"/>
      <c r="FH66" s="799"/>
      <c r="FI66" s="719"/>
      <c r="FJ66" s="169"/>
      <c r="FK66" s="22"/>
      <c r="FL66" s="23"/>
      <c r="FM66" s="23"/>
      <c r="FN66" s="24"/>
      <c r="FO66" s="503"/>
      <c r="FP66" s="636"/>
      <c r="FQ66" s="719"/>
      <c r="FR66" s="719"/>
      <c r="FS66" s="719"/>
      <c r="FT66" s="636"/>
      <c r="FU66" s="719"/>
      <c r="FV66" s="719"/>
      <c r="FW66" s="719"/>
      <c r="FX66" s="719"/>
      <c r="FY66" s="719"/>
      <c r="FZ66" s="719"/>
      <c r="GA66" s="719"/>
      <c r="GB66" s="719"/>
      <c r="GC66" s="719"/>
      <c r="GD66" s="719"/>
      <c r="GE66" s="719"/>
      <c r="GF66" s="719"/>
      <c r="GG66" s="719"/>
      <c r="GH66" s="719"/>
      <c r="GI66" s="719"/>
      <c r="GJ66" s="719"/>
      <c r="GK66" s="719"/>
      <c r="GL66" s="719"/>
      <c r="GM66" s="719"/>
      <c r="GN66" s="719"/>
      <c r="GO66" s="719"/>
      <c r="GP66" s="585"/>
      <c r="GQ66" s="585"/>
      <c r="GR66" s="585"/>
      <c r="GS66" s="586"/>
      <c r="GT66" s="68"/>
      <c r="GU66" s="60"/>
      <c r="GV66" s="60"/>
      <c r="GW66" s="70"/>
      <c r="GX66" s="18"/>
      <c r="GY66" s="18"/>
      <c r="GZ66" s="17"/>
      <c r="HA66" s="18"/>
      <c r="HB66" s="17"/>
      <c r="HC66" s="17"/>
      <c r="HD66" s="18"/>
      <c r="HE66" s="18"/>
      <c r="HF66" s="17"/>
      <c r="HG66" s="17"/>
      <c r="HH66" s="26"/>
      <c r="HI66" s="26"/>
      <c r="HJ66" s="26"/>
      <c r="HK66" s="27"/>
    </row>
    <row r="67" spans="1:219" ht="25.5" customHeight="1">
      <c r="A67" s="600">
        <v>6</v>
      </c>
      <c r="B67" s="293" t="s">
        <v>334</v>
      </c>
      <c r="C67" s="184">
        <v>38</v>
      </c>
      <c r="D67" s="279"/>
      <c r="E67" s="281" t="s">
        <v>225</v>
      </c>
      <c r="F67" s="181"/>
      <c r="G67" s="29"/>
      <c r="H67" s="233"/>
      <c r="I67" s="329"/>
      <c r="J67" s="1170"/>
      <c r="K67" s="1170"/>
      <c r="L67" s="1170"/>
      <c r="M67" s="1170"/>
      <c r="N67" s="1170"/>
      <c r="O67" s="1170"/>
      <c r="P67" s="1170"/>
      <c r="Q67" s="1170"/>
      <c r="R67" s="1170"/>
      <c r="S67" s="1170"/>
      <c r="T67" s="1170"/>
      <c r="U67" s="1170"/>
      <c r="V67" s="1170"/>
      <c r="W67" s="1170"/>
      <c r="X67" s="1170"/>
      <c r="Y67" s="1170"/>
      <c r="Z67" s="1170"/>
      <c r="AA67" s="1170"/>
      <c r="AB67" s="1170"/>
      <c r="AC67" s="1170"/>
      <c r="AD67" s="1170"/>
      <c r="AE67" s="1170"/>
      <c r="AF67" s="1170"/>
      <c r="AG67" s="1170"/>
      <c r="AH67" s="1170"/>
      <c r="AI67" s="1170"/>
      <c r="AJ67" s="1170"/>
      <c r="AK67" s="1170"/>
      <c r="AL67" s="1170"/>
      <c r="AM67" s="1170"/>
      <c r="AN67" s="45"/>
      <c r="AO67" s="31"/>
      <c r="AP67" s="298"/>
      <c r="AQ67" s="261"/>
      <c r="AR67" s="261"/>
      <c r="AS67" s="261"/>
      <c r="AT67" s="261"/>
      <c r="AU67" s="261"/>
      <c r="AV67" s="261"/>
      <c r="AW67" s="261"/>
      <c r="AX67" s="294"/>
      <c r="AY67" s="1170"/>
      <c r="AZ67" s="1170"/>
      <c r="BA67" s="1170"/>
      <c r="BB67" s="1170"/>
      <c r="BC67" s="1170"/>
      <c r="BD67" s="273"/>
      <c r="BE67" s="1178"/>
      <c r="BF67" s="1179"/>
      <c r="BG67" s="1179"/>
      <c r="BH67" s="1180"/>
      <c r="BI67" s="503"/>
      <c r="BJ67" s="329"/>
      <c r="BK67" s="1170"/>
      <c r="BL67" s="1170"/>
      <c r="BM67" s="1170"/>
      <c r="BN67" s="329"/>
      <c r="BO67" s="1170"/>
      <c r="BP67" s="1170"/>
      <c r="BQ67" s="1170"/>
      <c r="BR67" s="1170"/>
      <c r="BS67" s="1170"/>
      <c r="BT67" s="1170"/>
      <c r="BU67" s="1170"/>
      <c r="BV67" s="1170"/>
      <c r="BW67" s="1170"/>
      <c r="BX67" s="1170"/>
      <c r="BY67" s="1170"/>
      <c r="BZ67" s="1170"/>
      <c r="CA67" s="1170"/>
      <c r="CB67" s="1170"/>
      <c r="CC67" s="1170"/>
      <c r="CD67" s="1170"/>
      <c r="CE67" s="1170"/>
      <c r="CF67" s="1170"/>
      <c r="CG67" s="1170"/>
      <c r="CH67" s="45"/>
      <c r="CI67" s="31"/>
      <c r="CJ67" s="48"/>
      <c r="CK67" s="38"/>
      <c r="CL67" s="38"/>
      <c r="CM67" s="38"/>
      <c r="CN67" s="38"/>
      <c r="CO67" s="38"/>
      <c r="CP67" s="38"/>
      <c r="CQ67" s="47"/>
      <c r="CR67" s="2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49"/>
      <c r="DG67" s="600">
        <v>5</v>
      </c>
      <c r="DH67" s="211" t="s">
        <v>347</v>
      </c>
      <c r="DI67" s="212">
        <v>35</v>
      </c>
      <c r="DJ67" s="212">
        <v>1</v>
      </c>
      <c r="DK67" s="189" t="s">
        <v>225</v>
      </c>
      <c r="DL67" s="636"/>
      <c r="DM67" s="719"/>
      <c r="DN67" s="1041"/>
      <c r="DO67" s="858"/>
      <c r="DP67" s="719"/>
      <c r="DQ67" s="719"/>
      <c r="DR67" s="719"/>
      <c r="DS67" s="719"/>
      <c r="DT67" s="719"/>
      <c r="DU67" s="719"/>
      <c r="DV67" s="1041"/>
      <c r="DW67" s="858"/>
      <c r="DX67" s="719"/>
      <c r="DY67" s="719"/>
      <c r="DZ67" s="1041"/>
      <c r="EA67" s="858"/>
      <c r="EB67" s="719"/>
      <c r="EC67" s="719"/>
      <c r="ED67" s="719"/>
      <c r="EE67" s="719"/>
      <c r="EF67" s="719"/>
      <c r="EG67" s="719"/>
      <c r="EH67" s="719"/>
      <c r="EI67" s="719"/>
      <c r="EJ67" s="719"/>
      <c r="EK67" s="719"/>
      <c r="EL67" s="719"/>
      <c r="EM67" s="719"/>
      <c r="EN67" s="719"/>
      <c r="EO67" s="719"/>
      <c r="EP67" s="719"/>
      <c r="EQ67" s="719"/>
      <c r="ER67" s="719"/>
      <c r="ES67" s="719"/>
      <c r="ET67" s="719"/>
      <c r="EU67" s="719"/>
      <c r="EV67" s="719"/>
      <c r="EW67" s="719"/>
      <c r="EX67" s="719"/>
      <c r="EY67" s="719"/>
      <c r="EZ67" s="719"/>
      <c r="FA67" s="719"/>
      <c r="FB67" s="261"/>
      <c r="FC67" s="261"/>
      <c r="FD67" s="261"/>
      <c r="FE67" s="261"/>
      <c r="FF67" s="261"/>
      <c r="FG67" s="261"/>
      <c r="FH67" s="799"/>
      <c r="FI67" s="719"/>
      <c r="FJ67" s="169"/>
      <c r="FK67" s="22"/>
      <c r="FL67" s="23"/>
      <c r="FM67" s="23"/>
      <c r="FN67" s="24"/>
      <c r="FO67" s="503"/>
      <c r="FP67" s="636"/>
      <c r="FQ67" s="719"/>
      <c r="FR67" s="719"/>
      <c r="FS67" s="719"/>
      <c r="FT67" s="636"/>
      <c r="FU67" s="719"/>
      <c r="FV67" s="719"/>
      <c r="FW67" s="719"/>
      <c r="FX67" s="719"/>
      <c r="FY67" s="719"/>
      <c r="FZ67" s="719"/>
      <c r="GA67" s="719"/>
      <c r="GB67" s="719"/>
      <c r="GC67" s="719"/>
      <c r="GD67" s="719"/>
      <c r="GE67" s="719"/>
      <c r="GF67" s="719"/>
      <c r="GG67" s="719"/>
      <c r="GH67" s="719"/>
      <c r="GI67" s="719"/>
      <c r="GJ67" s="719"/>
      <c r="GK67" s="719"/>
      <c r="GL67" s="719"/>
      <c r="GM67" s="719"/>
      <c r="GN67" s="719"/>
      <c r="GO67" s="719"/>
      <c r="GP67" s="585"/>
      <c r="GQ67" s="585"/>
      <c r="GR67" s="585"/>
      <c r="GS67" s="586"/>
      <c r="GT67" s="68"/>
      <c r="GU67" s="60"/>
      <c r="GV67" s="60"/>
      <c r="GW67" s="70"/>
      <c r="GX67" s="18"/>
      <c r="GY67" s="18"/>
      <c r="GZ67" s="17"/>
      <c r="HA67" s="18"/>
      <c r="HB67" s="17"/>
      <c r="HC67" s="17"/>
      <c r="HD67" s="18"/>
      <c r="HE67" s="18"/>
      <c r="HF67" s="17"/>
      <c r="HG67" s="17"/>
      <c r="HH67" s="26"/>
      <c r="HI67" s="26"/>
      <c r="HJ67" s="26"/>
      <c r="HK67" s="27"/>
    </row>
    <row r="68" spans="1:219" ht="25.5" customHeight="1">
      <c r="A68" s="600">
        <v>7</v>
      </c>
      <c r="B68" s="293" t="s">
        <v>335</v>
      </c>
      <c r="C68" s="184">
        <v>91</v>
      </c>
      <c r="D68" s="279"/>
      <c r="E68" s="281" t="s">
        <v>225</v>
      </c>
      <c r="F68" s="181"/>
      <c r="G68" s="29"/>
      <c r="H68" s="325"/>
      <c r="I68" s="326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45"/>
      <c r="AO68" s="31"/>
      <c r="AP68" s="298"/>
      <c r="AQ68" s="261"/>
      <c r="AR68" s="261"/>
      <c r="AS68" s="261"/>
      <c r="AT68" s="261"/>
      <c r="AU68" s="261"/>
      <c r="AV68" s="261"/>
      <c r="AW68" s="261"/>
      <c r="AX68" s="503"/>
      <c r="AY68" s="169"/>
      <c r="AZ68" s="169"/>
      <c r="BA68" s="169"/>
      <c r="BB68" s="169"/>
      <c r="BC68" s="169"/>
      <c r="BD68" s="273"/>
      <c r="BE68" s="1178"/>
      <c r="BF68" s="1179"/>
      <c r="BG68" s="1179"/>
      <c r="BH68" s="1180"/>
      <c r="BI68" s="503"/>
      <c r="BJ68" s="329"/>
      <c r="BK68" s="1170"/>
      <c r="BL68" s="169"/>
      <c r="BM68" s="169"/>
      <c r="BN68" s="329"/>
      <c r="BO68" s="1170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45"/>
      <c r="CI68" s="31"/>
      <c r="CJ68" s="48"/>
      <c r="CK68" s="38"/>
      <c r="CL68" s="38"/>
      <c r="CM68" s="38"/>
      <c r="CN68" s="38"/>
      <c r="CO68" s="38"/>
      <c r="CP68" s="38"/>
      <c r="CQ68" s="47"/>
      <c r="CR68" s="2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49"/>
      <c r="DG68" s="600">
        <v>6</v>
      </c>
      <c r="DH68" s="211" t="s">
        <v>384</v>
      </c>
      <c r="DI68" s="212">
        <v>35</v>
      </c>
      <c r="DJ68" s="212"/>
      <c r="DK68" s="189" t="s">
        <v>225</v>
      </c>
      <c r="DL68" s="636"/>
      <c r="DM68" s="719"/>
      <c r="DN68" s="583"/>
      <c r="DO68" s="584"/>
      <c r="DP68" s="719"/>
      <c r="DQ68" s="719"/>
      <c r="DR68" s="719"/>
      <c r="DS68" s="719"/>
      <c r="DT68" s="719"/>
      <c r="DU68" s="719"/>
      <c r="DV68" s="583"/>
      <c r="DW68" s="584"/>
      <c r="DX68" s="719"/>
      <c r="DY68" s="719"/>
      <c r="DZ68" s="583"/>
      <c r="EA68" s="584"/>
      <c r="EB68" s="719"/>
      <c r="EC68" s="719"/>
      <c r="ED68" s="719"/>
      <c r="EE68" s="719"/>
      <c r="EF68" s="719"/>
      <c r="EG68" s="719"/>
      <c r="EH68" s="719"/>
      <c r="EI68" s="719"/>
      <c r="EJ68" s="719"/>
      <c r="EK68" s="719"/>
      <c r="EL68" s="719"/>
      <c r="EM68" s="719"/>
      <c r="EN68" s="719"/>
      <c r="EO68" s="719"/>
      <c r="EP68" s="719"/>
      <c r="EQ68" s="719"/>
      <c r="ER68" s="719"/>
      <c r="ES68" s="719"/>
      <c r="ET68" s="719"/>
      <c r="EU68" s="719"/>
      <c r="EV68" s="719"/>
      <c r="EW68" s="719"/>
      <c r="EX68" s="719"/>
      <c r="EY68" s="719"/>
      <c r="EZ68" s="719"/>
      <c r="FA68" s="719"/>
      <c r="FB68" s="261"/>
      <c r="FC68" s="261"/>
      <c r="FD68" s="261"/>
      <c r="FE68" s="261"/>
      <c r="FF68" s="261"/>
      <c r="FG68" s="261"/>
      <c r="FH68" s="799"/>
      <c r="FI68" s="719"/>
      <c r="FJ68" s="169"/>
      <c r="FK68" s="22"/>
      <c r="FL68" s="23"/>
      <c r="FM68" s="23"/>
      <c r="FN68" s="24"/>
      <c r="FO68" s="503"/>
      <c r="FP68" s="636"/>
      <c r="FQ68" s="719"/>
      <c r="FR68" s="719"/>
      <c r="FS68" s="719"/>
      <c r="FT68" s="636"/>
      <c r="FU68" s="719"/>
      <c r="FV68" s="719"/>
      <c r="FW68" s="719"/>
      <c r="FX68" s="719"/>
      <c r="FY68" s="719"/>
      <c r="FZ68" s="719"/>
      <c r="GA68" s="719"/>
      <c r="GB68" s="719"/>
      <c r="GC68" s="719"/>
      <c r="GD68" s="719"/>
      <c r="GE68" s="719"/>
      <c r="GF68" s="719"/>
      <c r="GG68" s="719"/>
      <c r="GH68" s="719"/>
      <c r="GI68" s="719"/>
      <c r="GJ68" s="719"/>
      <c r="GK68" s="719"/>
      <c r="GL68" s="719"/>
      <c r="GM68" s="719"/>
      <c r="GN68" s="719"/>
      <c r="GO68" s="719"/>
      <c r="GP68" s="585"/>
      <c r="GQ68" s="585"/>
      <c r="GR68" s="585"/>
      <c r="GS68" s="586"/>
      <c r="GT68" s="641" t="s">
        <v>243</v>
      </c>
      <c r="GU68" s="642"/>
      <c r="GV68" s="642"/>
      <c r="GW68" s="643"/>
      <c r="GX68" s="18"/>
      <c r="GY68" s="18"/>
      <c r="GZ68" s="17"/>
      <c r="HA68" s="18"/>
      <c r="HB68" s="17"/>
      <c r="HC68" s="17"/>
      <c r="HD68" s="18"/>
      <c r="HE68" s="18"/>
      <c r="HF68" s="17"/>
      <c r="HG68" s="17"/>
      <c r="HH68" s="26"/>
      <c r="HI68" s="26"/>
      <c r="HJ68" s="26"/>
      <c r="HK68" s="27"/>
    </row>
    <row r="69" spans="1:219" ht="25.5" customHeight="1">
      <c r="A69" s="600">
        <v>8</v>
      </c>
      <c r="B69" s="293" t="s">
        <v>336</v>
      </c>
      <c r="C69" s="184">
        <v>10</v>
      </c>
      <c r="D69" s="279"/>
      <c r="E69" s="281" t="s">
        <v>225</v>
      </c>
      <c r="F69" s="181"/>
      <c r="G69" s="29"/>
      <c r="H69" s="564"/>
      <c r="I69" s="565"/>
      <c r="J69" s="1170"/>
      <c r="K69" s="1170"/>
      <c r="L69" s="1170"/>
      <c r="M69" s="1170"/>
      <c r="N69" s="1170"/>
      <c r="O69" s="1170"/>
      <c r="P69" s="1170"/>
      <c r="Q69" s="1170"/>
      <c r="R69" s="1170"/>
      <c r="S69" s="1170"/>
      <c r="T69" s="1170"/>
      <c r="U69" s="1170"/>
      <c r="V69" s="1170"/>
      <c r="W69" s="1170"/>
      <c r="X69" s="1170"/>
      <c r="Y69" s="1170"/>
      <c r="Z69" s="1170"/>
      <c r="AA69" s="1170"/>
      <c r="AB69" s="1170"/>
      <c r="AC69" s="1170"/>
      <c r="AD69" s="1170"/>
      <c r="AE69" s="1170"/>
      <c r="AF69" s="1192"/>
      <c r="AG69" s="1192"/>
      <c r="AH69" s="1170"/>
      <c r="AI69" s="1170"/>
      <c r="AJ69" s="1192"/>
      <c r="AK69" s="1192"/>
      <c r="AL69" s="1170"/>
      <c r="AM69" s="1170"/>
      <c r="AN69" s="45"/>
      <c r="AO69" s="31"/>
      <c r="AP69" s="261"/>
      <c r="AQ69" s="261"/>
      <c r="AR69" s="261"/>
      <c r="AS69" s="261"/>
      <c r="AT69" s="261"/>
      <c r="AU69" s="261"/>
      <c r="AV69" s="261"/>
      <c r="AW69" s="261"/>
      <c r="AX69" s="1193"/>
      <c r="AY69" s="1192"/>
      <c r="AZ69" s="1192"/>
      <c r="BA69" s="1192"/>
      <c r="BB69" s="1192"/>
      <c r="BC69" s="1192"/>
      <c r="BD69" s="273"/>
      <c r="BE69" s="1178"/>
      <c r="BF69" s="1179"/>
      <c r="BG69" s="1179"/>
      <c r="BH69" s="1180"/>
      <c r="BI69" s="503"/>
      <c r="BJ69" s="329"/>
      <c r="BK69" s="1170"/>
      <c r="BL69" s="1192"/>
      <c r="BM69" s="1192"/>
      <c r="BN69" s="329"/>
      <c r="BO69" s="1170"/>
      <c r="BP69" s="1192"/>
      <c r="BQ69" s="1192"/>
      <c r="BR69" s="1192"/>
      <c r="BS69" s="1192"/>
      <c r="BT69" s="1192"/>
      <c r="BU69" s="1192"/>
      <c r="BV69" s="1192"/>
      <c r="BW69" s="1192"/>
      <c r="BX69" s="1192"/>
      <c r="BY69" s="1192"/>
      <c r="BZ69" s="1192"/>
      <c r="CA69" s="1192"/>
      <c r="CB69" s="1192"/>
      <c r="CC69" s="1192"/>
      <c r="CD69" s="1192"/>
      <c r="CE69" s="1192"/>
      <c r="CF69" s="1192"/>
      <c r="CG69" s="1192"/>
      <c r="CH69" s="45"/>
      <c r="CI69" s="31"/>
      <c r="CJ69" s="48"/>
      <c r="CK69" s="38"/>
      <c r="CL69" s="38"/>
      <c r="CM69" s="38"/>
      <c r="CN69" s="38"/>
      <c r="CO69" s="38"/>
      <c r="CP69" s="38"/>
      <c r="CQ69" s="47"/>
      <c r="CR69" s="2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49"/>
      <c r="DG69" s="600">
        <v>7</v>
      </c>
      <c r="DH69" s="211" t="s">
        <v>383</v>
      </c>
      <c r="DI69" s="212">
        <v>60</v>
      </c>
      <c r="DJ69" s="212"/>
      <c r="DK69" s="189" t="s">
        <v>225</v>
      </c>
      <c r="DL69" s="636"/>
      <c r="DM69" s="719"/>
      <c r="DN69" s="583"/>
      <c r="DO69" s="584"/>
      <c r="DP69" s="719"/>
      <c r="DQ69" s="719"/>
      <c r="DR69" s="719"/>
      <c r="DS69" s="719"/>
      <c r="DT69" s="719"/>
      <c r="DU69" s="719"/>
      <c r="DV69" s="583"/>
      <c r="DW69" s="584"/>
      <c r="DX69" s="719"/>
      <c r="DY69" s="719"/>
      <c r="DZ69" s="583"/>
      <c r="EA69" s="584"/>
      <c r="EB69" s="719"/>
      <c r="EC69" s="719"/>
      <c r="ED69" s="719"/>
      <c r="EE69" s="719"/>
      <c r="EF69" s="719"/>
      <c r="EG69" s="719"/>
      <c r="EH69" s="719"/>
      <c r="EI69" s="719"/>
      <c r="EJ69" s="719"/>
      <c r="EK69" s="719"/>
      <c r="EL69" s="719"/>
      <c r="EM69" s="719"/>
      <c r="EN69" s="719"/>
      <c r="EO69" s="719"/>
      <c r="EP69" s="719"/>
      <c r="EQ69" s="719"/>
      <c r="ER69" s="719"/>
      <c r="ES69" s="719"/>
      <c r="ET69" s="719"/>
      <c r="EU69" s="719"/>
      <c r="EV69" s="719"/>
      <c r="EW69" s="719"/>
      <c r="EX69" s="719"/>
      <c r="EY69" s="719"/>
      <c r="EZ69" s="719"/>
      <c r="FA69" s="719"/>
      <c r="FB69" s="261"/>
      <c r="FC69" s="261"/>
      <c r="FD69" s="261"/>
      <c r="FE69" s="261"/>
      <c r="FF69" s="261"/>
      <c r="FG69" s="261"/>
      <c r="FH69" s="799"/>
      <c r="FI69" s="719"/>
      <c r="FJ69" s="169"/>
      <c r="FK69" s="22"/>
      <c r="FL69" s="23"/>
      <c r="FM69" s="23"/>
      <c r="FN69" s="24"/>
      <c r="FO69" s="503"/>
      <c r="FP69" s="636"/>
      <c r="FQ69" s="719"/>
      <c r="FR69" s="719"/>
      <c r="FS69" s="719"/>
      <c r="FT69" s="636"/>
      <c r="FU69" s="719"/>
      <c r="FV69" s="719"/>
      <c r="FW69" s="719"/>
      <c r="FX69" s="719"/>
      <c r="FY69" s="719"/>
      <c r="FZ69" s="719"/>
      <c r="GA69" s="719"/>
      <c r="GB69" s="719"/>
      <c r="GC69" s="719"/>
      <c r="GD69" s="719"/>
      <c r="GE69" s="719"/>
      <c r="GF69" s="719"/>
      <c r="GG69" s="719"/>
      <c r="GH69" s="719"/>
      <c r="GI69" s="719"/>
      <c r="GJ69" s="719"/>
      <c r="GK69" s="719"/>
      <c r="GL69" s="719"/>
      <c r="GM69" s="719"/>
      <c r="GN69" s="719"/>
      <c r="GO69" s="719"/>
      <c r="GP69" s="644" t="s">
        <v>9</v>
      </c>
      <c r="GQ69" s="645"/>
      <c r="GR69" s="645"/>
      <c r="GS69" s="647"/>
      <c r="GT69" s="641"/>
      <c r="GU69" s="642"/>
      <c r="GV69" s="642"/>
      <c r="GW69" s="643"/>
      <c r="GX69" s="18"/>
      <c r="GY69" s="18"/>
      <c r="GZ69" s="17"/>
      <c r="HA69" s="18"/>
      <c r="HB69" s="17"/>
      <c r="HC69" s="17"/>
      <c r="HD69" s="18"/>
      <c r="HE69" s="18"/>
      <c r="HF69" s="17"/>
      <c r="HG69" s="17"/>
      <c r="HH69" s="26"/>
      <c r="HI69" s="26"/>
      <c r="HJ69" s="26"/>
      <c r="HK69" s="27"/>
    </row>
    <row r="70" spans="1:219" ht="25.5" customHeight="1">
      <c r="A70" s="600">
        <v>9</v>
      </c>
      <c r="B70" s="293" t="s">
        <v>99</v>
      </c>
      <c r="C70" s="184">
        <v>23</v>
      </c>
      <c r="D70" s="279"/>
      <c r="E70" s="281" t="s">
        <v>225</v>
      </c>
      <c r="F70" s="597"/>
      <c r="G70" s="576"/>
      <c r="H70" s="564"/>
      <c r="I70" s="565"/>
      <c r="J70" s="1170"/>
      <c r="K70" s="1170"/>
      <c r="L70" s="1170"/>
      <c r="M70" s="1170"/>
      <c r="N70" s="1170"/>
      <c r="O70" s="1170"/>
      <c r="P70" s="1170"/>
      <c r="Q70" s="1170"/>
      <c r="R70" s="1170"/>
      <c r="S70" s="1170"/>
      <c r="T70" s="1170"/>
      <c r="U70" s="1170"/>
      <c r="V70" s="1170"/>
      <c r="W70" s="1170"/>
      <c r="X70" s="1170"/>
      <c r="Y70" s="1170"/>
      <c r="Z70" s="1170"/>
      <c r="AA70" s="1170"/>
      <c r="AB70" s="1170"/>
      <c r="AC70" s="1170"/>
      <c r="AD70" s="1170"/>
      <c r="AE70" s="1170"/>
      <c r="AF70" s="1170"/>
      <c r="AG70" s="1170"/>
      <c r="AH70" s="1170"/>
      <c r="AI70" s="1170"/>
      <c r="AJ70" s="1170"/>
      <c r="AK70" s="1170"/>
      <c r="AL70" s="1170"/>
      <c r="AM70" s="1170"/>
      <c r="AN70" s="45"/>
      <c r="AO70" s="31"/>
      <c r="AP70" s="261"/>
      <c r="AQ70" s="261"/>
      <c r="AR70" s="261"/>
      <c r="AS70" s="261"/>
      <c r="AT70" s="261"/>
      <c r="AU70" s="261"/>
      <c r="AV70" s="261"/>
      <c r="AW70" s="261"/>
      <c r="AX70" s="294"/>
      <c r="AY70" s="1170"/>
      <c r="AZ70" s="1170"/>
      <c r="BA70" s="1170"/>
      <c r="BB70" s="1170"/>
      <c r="BC70" s="1170"/>
      <c r="BD70" s="273"/>
      <c r="BE70" s="1178"/>
      <c r="BF70" s="1179"/>
      <c r="BG70" s="1179"/>
      <c r="BH70" s="1180"/>
      <c r="BI70" s="503"/>
      <c r="BJ70" s="329"/>
      <c r="BK70" s="1170"/>
      <c r="BL70" s="1170"/>
      <c r="BM70" s="1170"/>
      <c r="BN70" s="329"/>
      <c r="BO70" s="1170"/>
      <c r="BP70" s="1170"/>
      <c r="BQ70" s="1170"/>
      <c r="BR70" s="1170"/>
      <c r="BS70" s="1170"/>
      <c r="BT70" s="1170"/>
      <c r="BU70" s="1170"/>
      <c r="BV70" s="1170"/>
      <c r="BW70" s="1170"/>
      <c r="BX70" s="1170"/>
      <c r="BY70" s="1170"/>
      <c r="BZ70" s="1170"/>
      <c r="CA70" s="1170"/>
      <c r="CB70" s="1170"/>
      <c r="CC70" s="1170"/>
      <c r="CD70" s="1170"/>
      <c r="CE70" s="1170"/>
      <c r="CF70" s="1170"/>
      <c r="CG70" s="1170"/>
      <c r="CH70" s="45"/>
      <c r="CI70" s="31"/>
      <c r="CJ70" s="48"/>
      <c r="CK70" s="38"/>
      <c r="CL70" s="38"/>
      <c r="CM70" s="38"/>
      <c r="CN70" s="38"/>
      <c r="CO70" s="38"/>
      <c r="CP70" s="38"/>
      <c r="CQ70" s="47"/>
      <c r="CR70" s="2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49"/>
      <c r="DG70" s="600">
        <v>8</v>
      </c>
      <c r="DH70" s="211" t="s">
        <v>345</v>
      </c>
      <c r="DI70" s="212">
        <v>35</v>
      </c>
      <c r="DJ70" s="212"/>
      <c r="DK70" s="189" t="s">
        <v>225</v>
      </c>
      <c r="DL70" s="636"/>
      <c r="DM70" s="719"/>
      <c r="DN70" s="583"/>
      <c r="DO70" s="584"/>
      <c r="DP70" s="719"/>
      <c r="DQ70" s="719"/>
      <c r="DR70" s="719"/>
      <c r="DS70" s="719"/>
      <c r="DT70" s="719"/>
      <c r="DU70" s="719"/>
      <c r="DV70" s="583"/>
      <c r="DW70" s="584"/>
      <c r="DX70" s="719"/>
      <c r="DY70" s="719"/>
      <c r="DZ70" s="583"/>
      <c r="EA70" s="584"/>
      <c r="EB70" s="719"/>
      <c r="EC70" s="719"/>
      <c r="ED70" s="719"/>
      <c r="EE70" s="719"/>
      <c r="EF70" s="719"/>
      <c r="EG70" s="719"/>
      <c r="EH70" s="719"/>
      <c r="EI70" s="719"/>
      <c r="EJ70" s="719"/>
      <c r="EK70" s="719"/>
      <c r="EL70" s="719"/>
      <c r="EM70" s="719"/>
      <c r="EN70" s="719"/>
      <c r="EO70" s="719"/>
      <c r="EP70" s="169"/>
      <c r="EQ70" s="632" t="s">
        <v>477</v>
      </c>
      <c r="ER70" s="633"/>
      <c r="ES70" s="634"/>
      <c r="ET70" s="632" t="s">
        <v>193</v>
      </c>
      <c r="EU70" s="633"/>
      <c r="EV70" s="633"/>
      <c r="EW70" s="634"/>
      <c r="EX70" s="632" t="s">
        <v>478</v>
      </c>
      <c r="EY70" s="633"/>
      <c r="EZ70" s="633"/>
      <c r="FA70" s="634"/>
      <c r="FB70" s="261"/>
      <c r="FC70" s="261"/>
      <c r="FD70" s="261"/>
      <c r="FE70" s="261"/>
      <c r="FF70" s="261"/>
      <c r="FG70" s="261"/>
      <c r="FH70" s="799"/>
      <c r="FI70" s="719"/>
      <c r="FJ70" s="169"/>
      <c r="FK70" s="22"/>
      <c r="FL70" s="23"/>
      <c r="FM70" s="23"/>
      <c r="FN70" s="24"/>
      <c r="FO70" s="503"/>
      <c r="FP70" s="636"/>
      <c r="FQ70" s="719"/>
      <c r="FR70" s="719"/>
      <c r="FS70" s="719"/>
      <c r="FT70" s="636"/>
      <c r="FU70" s="719"/>
      <c r="FV70" s="719"/>
      <c r="FW70" s="719"/>
      <c r="FX70" s="719"/>
      <c r="FY70" s="719"/>
      <c r="FZ70" s="719"/>
      <c r="GA70" s="719"/>
      <c r="GB70" s="719"/>
      <c r="GC70" s="719"/>
      <c r="GD70" s="719"/>
      <c r="GE70" s="719"/>
      <c r="GF70" s="719"/>
      <c r="GG70" s="719"/>
      <c r="GH70" s="719"/>
      <c r="GI70" s="719"/>
      <c r="GJ70" s="632" t="s">
        <v>479</v>
      </c>
      <c r="GK70" s="633"/>
      <c r="GL70" s="633"/>
      <c r="GM70" s="633"/>
      <c r="GN70" s="633"/>
      <c r="GO70" s="634"/>
      <c r="GP70" s="585"/>
      <c r="GQ70" s="585"/>
      <c r="GR70" s="585"/>
      <c r="GS70" s="586"/>
      <c r="GT70" s="641"/>
      <c r="GU70" s="642"/>
      <c r="GV70" s="642"/>
      <c r="GW70" s="643"/>
      <c r="GX70" s="18"/>
      <c r="GY70" s="18"/>
      <c r="GZ70" s="17"/>
      <c r="HA70" s="18"/>
      <c r="HB70" s="17"/>
      <c r="HC70" s="17"/>
      <c r="HD70" s="18"/>
      <c r="HE70" s="18"/>
      <c r="HF70" s="17"/>
      <c r="HG70" s="17"/>
      <c r="HH70" s="26"/>
      <c r="HI70" s="26"/>
      <c r="HJ70" s="26"/>
      <c r="HK70" s="27"/>
    </row>
    <row r="71" spans="1:219" ht="25.5" customHeight="1" thickBot="1">
      <c r="A71" s="601">
        <v>10</v>
      </c>
      <c r="B71" s="296" t="s">
        <v>100</v>
      </c>
      <c r="C71" s="187">
        <v>17</v>
      </c>
      <c r="D71" s="165"/>
      <c r="E71" s="162" t="s">
        <v>225</v>
      </c>
      <c r="F71" s="133"/>
      <c r="G71" s="29"/>
      <c r="H71" s="376"/>
      <c r="I71" s="377"/>
      <c r="J71" s="1173"/>
      <c r="K71" s="1173"/>
      <c r="L71" s="1173"/>
      <c r="M71" s="1173"/>
      <c r="N71" s="1173"/>
      <c r="O71" s="1173"/>
      <c r="P71" s="1173"/>
      <c r="Q71" s="1173"/>
      <c r="R71" s="1173"/>
      <c r="S71" s="1173"/>
      <c r="T71" s="1173"/>
      <c r="U71" s="1173"/>
      <c r="V71" s="1173"/>
      <c r="W71" s="1173"/>
      <c r="X71" s="1173"/>
      <c r="Y71" s="1173"/>
      <c r="Z71" s="1173"/>
      <c r="AA71" s="1173"/>
      <c r="AB71" s="1173"/>
      <c r="AC71" s="1173"/>
      <c r="AD71" s="1173"/>
      <c r="AE71" s="1173"/>
      <c r="AF71" s="1194"/>
      <c r="AG71" s="1194"/>
      <c r="AH71" s="1173"/>
      <c r="AI71" s="1173"/>
      <c r="AJ71" s="1194"/>
      <c r="AK71" s="1194"/>
      <c r="AL71" s="1173"/>
      <c r="AM71" s="1173"/>
      <c r="AN71" s="45"/>
      <c r="AO71" s="31"/>
      <c r="AP71" s="263"/>
      <c r="AQ71" s="263"/>
      <c r="AR71" s="263"/>
      <c r="AS71" s="263"/>
      <c r="AT71" s="263"/>
      <c r="AU71" s="263"/>
      <c r="AV71" s="263"/>
      <c r="AW71" s="263"/>
      <c r="AX71" s="1195"/>
      <c r="AY71" s="1194"/>
      <c r="AZ71" s="1194"/>
      <c r="BA71" s="1194"/>
      <c r="BB71" s="1194"/>
      <c r="BC71" s="1194"/>
      <c r="BD71" s="274"/>
      <c r="BE71" s="1178"/>
      <c r="BF71" s="1179"/>
      <c r="BG71" s="1179"/>
      <c r="BH71" s="1180"/>
      <c r="BI71" s="504"/>
      <c r="BJ71" s="377"/>
      <c r="BK71" s="1173"/>
      <c r="BL71" s="1194"/>
      <c r="BM71" s="1194"/>
      <c r="BN71" s="377"/>
      <c r="BO71" s="1173"/>
      <c r="BP71" s="1194"/>
      <c r="BQ71" s="1194"/>
      <c r="BR71" s="1194"/>
      <c r="BS71" s="1194"/>
      <c r="BT71" s="1194"/>
      <c r="BU71" s="1194"/>
      <c r="BV71" s="1194"/>
      <c r="BW71" s="1194"/>
      <c r="BX71" s="1194"/>
      <c r="BY71" s="1194"/>
      <c r="BZ71" s="1194"/>
      <c r="CA71" s="1194"/>
      <c r="CB71" s="1194"/>
      <c r="CC71" s="1194"/>
      <c r="CD71" s="1194"/>
      <c r="CE71" s="1194"/>
      <c r="CF71" s="1194"/>
      <c r="CG71" s="1194"/>
      <c r="CH71" s="45"/>
      <c r="CI71" s="31"/>
      <c r="CJ71" s="48"/>
      <c r="CK71" s="38"/>
      <c r="CL71" s="38"/>
      <c r="CM71" s="38"/>
      <c r="CN71" s="38"/>
      <c r="CO71" s="38"/>
      <c r="CP71" s="38"/>
      <c r="CQ71" s="47"/>
      <c r="CR71" s="2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49"/>
      <c r="DG71" s="600">
        <v>9</v>
      </c>
      <c r="DH71" s="211" t="s">
        <v>382</v>
      </c>
      <c r="DI71" s="212">
        <v>35</v>
      </c>
      <c r="DJ71" s="212"/>
      <c r="DK71" s="189" t="s">
        <v>225</v>
      </c>
      <c r="DL71" s="636"/>
      <c r="DM71" s="719"/>
      <c r="DN71" s="583"/>
      <c r="DO71" s="584"/>
      <c r="DP71" s="719"/>
      <c r="DQ71" s="719"/>
      <c r="DR71" s="719"/>
      <c r="DS71" s="719"/>
      <c r="DT71" s="719"/>
      <c r="DU71" s="719"/>
      <c r="DV71" s="583"/>
      <c r="DW71" s="584"/>
      <c r="DX71" s="719"/>
      <c r="DY71" s="719"/>
      <c r="DZ71" s="583"/>
      <c r="EA71" s="584"/>
      <c r="EB71" s="719"/>
      <c r="EC71" s="719"/>
      <c r="ED71" s="719"/>
      <c r="EE71" s="719"/>
      <c r="EF71" s="719"/>
      <c r="EG71" s="719"/>
      <c r="EH71" s="719"/>
      <c r="EI71" s="719"/>
      <c r="EJ71" s="719"/>
      <c r="EK71" s="719"/>
      <c r="EL71" s="719"/>
      <c r="EM71" s="719"/>
      <c r="EN71" s="719"/>
      <c r="EO71" s="719"/>
      <c r="EP71" s="169"/>
      <c r="EQ71" s="632" t="s">
        <v>480</v>
      </c>
      <c r="ER71" s="633"/>
      <c r="ES71" s="634"/>
      <c r="ET71" s="632" t="s">
        <v>481</v>
      </c>
      <c r="EU71" s="633"/>
      <c r="EV71" s="633"/>
      <c r="EW71" s="634"/>
      <c r="EX71" s="632" t="s">
        <v>482</v>
      </c>
      <c r="EY71" s="633"/>
      <c r="EZ71" s="633"/>
      <c r="FA71" s="634"/>
      <c r="FB71" s="261"/>
      <c r="FC71" s="261"/>
      <c r="FD71" s="261"/>
      <c r="FE71" s="261"/>
      <c r="FF71" s="261"/>
      <c r="FG71" s="261"/>
      <c r="FH71" s="799"/>
      <c r="FI71" s="719"/>
      <c r="FJ71" s="169"/>
      <c r="FK71" s="22"/>
      <c r="FL71" s="23"/>
      <c r="FM71" s="23"/>
      <c r="FN71" s="24"/>
      <c r="FO71" s="503"/>
      <c r="FP71" s="636"/>
      <c r="FQ71" s="719"/>
      <c r="FR71" s="719"/>
      <c r="FS71" s="719"/>
      <c r="FT71" s="636"/>
      <c r="FU71" s="719"/>
      <c r="FV71" s="719"/>
      <c r="FW71" s="719"/>
      <c r="FX71" s="719"/>
      <c r="FY71" s="719"/>
      <c r="FZ71" s="719"/>
      <c r="GA71" s="719"/>
      <c r="GB71" s="719"/>
      <c r="GC71" s="719"/>
      <c r="GD71" s="719"/>
      <c r="GE71" s="719"/>
      <c r="GF71" s="719"/>
      <c r="GG71" s="719"/>
      <c r="GH71" s="719"/>
      <c r="GI71" s="719"/>
      <c r="GJ71" s="632" t="s">
        <v>483</v>
      </c>
      <c r="GK71" s="633"/>
      <c r="GL71" s="633"/>
      <c r="GM71" s="633"/>
      <c r="GN71" s="633"/>
      <c r="GO71" s="634"/>
      <c r="GP71" s="585"/>
      <c r="GQ71" s="585"/>
      <c r="GR71" s="585"/>
      <c r="GS71" s="586"/>
      <c r="GT71" s="68"/>
      <c r="GU71" s="60"/>
      <c r="GV71" s="60"/>
      <c r="GW71" s="70"/>
      <c r="GX71" s="18"/>
      <c r="GY71" s="18"/>
      <c r="GZ71" s="17"/>
      <c r="HA71" s="18"/>
      <c r="HB71" s="17"/>
      <c r="HC71" s="17"/>
      <c r="HD71" s="18"/>
      <c r="HE71" s="18"/>
      <c r="HF71" s="17"/>
      <c r="HG71" s="17"/>
      <c r="HH71" s="26"/>
      <c r="HI71" s="26"/>
      <c r="HJ71" s="26"/>
      <c r="HK71" s="27"/>
    </row>
    <row r="72" spans="1:219" ht="25.5" customHeight="1" thickBot="1">
      <c r="A72" s="849" t="s">
        <v>63</v>
      </c>
      <c r="B72" s="982"/>
      <c r="C72" s="140">
        <f>SUM(C73:C81)</f>
        <v>46</v>
      </c>
      <c r="D72" s="164"/>
      <c r="E72" s="136"/>
      <c r="F72" s="226" t="s">
        <v>338</v>
      </c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43"/>
      <c r="AW72" s="269"/>
      <c r="AX72" s="13"/>
      <c r="AY72" s="13"/>
      <c r="AZ72" s="13"/>
      <c r="BA72" s="13"/>
      <c r="BB72" s="13"/>
      <c r="BC72" s="13"/>
      <c r="BD72" s="231"/>
      <c r="BE72" s="22"/>
      <c r="BF72" s="23"/>
      <c r="BG72" s="23"/>
      <c r="BH72" s="24"/>
      <c r="BI72" s="53"/>
      <c r="BJ72" s="13"/>
      <c r="BK72" s="13"/>
      <c r="BL72" s="13"/>
      <c r="BM72" s="13"/>
      <c r="BN72" s="13"/>
      <c r="BO72" s="13"/>
      <c r="BP72" s="229"/>
      <c r="BQ72" s="229"/>
      <c r="BR72" s="229"/>
      <c r="BS72" s="229"/>
      <c r="BT72" s="229"/>
      <c r="BU72" s="229"/>
      <c r="BV72" s="229"/>
      <c r="BW72" s="229"/>
      <c r="BX72" s="229"/>
      <c r="BY72" s="229"/>
      <c r="BZ72" s="229"/>
      <c r="CA72" s="229"/>
      <c r="CB72" s="229"/>
      <c r="CC72" s="229"/>
      <c r="CD72" s="229"/>
      <c r="CE72" s="229"/>
      <c r="CF72" s="229"/>
      <c r="CG72" s="229"/>
      <c r="CH72" s="229"/>
      <c r="CI72" s="229"/>
      <c r="CJ72" s="229"/>
      <c r="CK72" s="229"/>
      <c r="CL72" s="229"/>
      <c r="CM72" s="229"/>
      <c r="CN72" s="229"/>
      <c r="CO72" s="229"/>
      <c r="CP72" s="229"/>
      <c r="CQ72" s="229"/>
      <c r="CR72" s="2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49"/>
      <c r="DG72" s="600">
        <v>10</v>
      </c>
      <c r="DH72" s="211" t="s">
        <v>381</v>
      </c>
      <c r="DI72" s="212">
        <v>35</v>
      </c>
      <c r="DJ72" s="212"/>
      <c r="DK72" s="189" t="s">
        <v>225</v>
      </c>
      <c r="DL72" s="636"/>
      <c r="DM72" s="719"/>
      <c r="DN72" s="583"/>
      <c r="DO72" s="584"/>
      <c r="DP72" s="719"/>
      <c r="DQ72" s="719"/>
      <c r="DR72" s="719"/>
      <c r="DS72" s="719"/>
      <c r="DT72" s="719"/>
      <c r="DU72" s="719"/>
      <c r="DV72" s="583"/>
      <c r="DW72" s="584"/>
      <c r="DX72" s="719"/>
      <c r="DY72" s="719"/>
      <c r="DZ72" s="583"/>
      <c r="EA72" s="584"/>
      <c r="EB72" s="719"/>
      <c r="EC72" s="719"/>
      <c r="ED72" s="719"/>
      <c r="EE72" s="719"/>
      <c r="EF72" s="719"/>
      <c r="EG72" s="719"/>
      <c r="EH72" s="719"/>
      <c r="EI72" s="719"/>
      <c r="EJ72" s="719"/>
      <c r="EK72" s="719"/>
      <c r="EL72" s="719"/>
      <c r="EM72" s="719"/>
      <c r="EN72" s="719"/>
      <c r="EO72" s="719"/>
      <c r="EP72" s="169"/>
      <c r="EQ72" s="632" t="s">
        <v>484</v>
      </c>
      <c r="ER72" s="633"/>
      <c r="ES72" s="634"/>
      <c r="ET72" s="632" t="s">
        <v>485</v>
      </c>
      <c r="EU72" s="633"/>
      <c r="EV72" s="633"/>
      <c r="EW72" s="634"/>
      <c r="EX72" s="632" t="s">
        <v>486</v>
      </c>
      <c r="EY72" s="633"/>
      <c r="EZ72" s="633"/>
      <c r="FA72" s="634"/>
      <c r="FB72" s="261"/>
      <c r="FC72" s="261"/>
      <c r="FD72" s="261"/>
      <c r="FE72" s="261"/>
      <c r="FF72" s="261"/>
      <c r="FG72" s="261"/>
      <c r="FH72" s="799"/>
      <c r="FI72" s="719"/>
      <c r="FJ72" s="169"/>
      <c r="FK72" s="22"/>
      <c r="FL72" s="23"/>
      <c r="FM72" s="23"/>
      <c r="FN72" s="24"/>
      <c r="FO72" s="503"/>
      <c r="FP72" s="636"/>
      <c r="FQ72" s="719"/>
      <c r="FR72" s="719"/>
      <c r="FS72" s="719"/>
      <c r="FT72" s="636"/>
      <c r="FU72" s="719"/>
      <c r="FV72" s="719"/>
      <c r="FW72" s="719"/>
      <c r="FX72" s="719"/>
      <c r="FY72" s="719"/>
      <c r="FZ72" s="719"/>
      <c r="GA72" s="719"/>
      <c r="GB72" s="719"/>
      <c r="GC72" s="719"/>
      <c r="GD72" s="719"/>
      <c r="GE72" s="719"/>
      <c r="GF72" s="719"/>
      <c r="GG72" s="719"/>
      <c r="GH72" s="719"/>
      <c r="GI72" s="719"/>
      <c r="GJ72" s="632" t="s">
        <v>487</v>
      </c>
      <c r="GK72" s="633"/>
      <c r="GL72" s="633"/>
      <c r="GM72" s="633"/>
      <c r="GN72" s="633"/>
      <c r="GO72" s="634"/>
      <c r="GP72" s="585"/>
      <c r="GQ72" s="585"/>
      <c r="GR72" s="585"/>
      <c r="GS72" s="586"/>
      <c r="GT72" s="68"/>
      <c r="GU72" s="60"/>
      <c r="GV72" s="60"/>
      <c r="GW72" s="70"/>
      <c r="GX72" s="18"/>
      <c r="GY72" s="18"/>
      <c r="GZ72" s="17"/>
      <c r="HA72" s="18"/>
      <c r="HB72" s="17"/>
      <c r="HC72" s="17"/>
      <c r="HD72" s="18"/>
      <c r="HE72" s="18"/>
      <c r="HF72" s="17"/>
      <c r="HG72" s="17"/>
      <c r="HH72" s="26"/>
      <c r="HI72" s="26"/>
      <c r="HJ72" s="26"/>
      <c r="HK72" s="27"/>
    </row>
    <row r="73" spans="1:219" ht="25.5" customHeight="1">
      <c r="A73" s="171">
        <v>1</v>
      </c>
      <c r="B73" s="409" t="s">
        <v>30</v>
      </c>
      <c r="C73" s="596">
        <v>10</v>
      </c>
      <c r="D73" s="594">
        <v>1</v>
      </c>
      <c r="E73" s="469" t="s">
        <v>34</v>
      </c>
      <c r="F73" s="133"/>
      <c r="G73" s="29"/>
      <c r="H73" s="232"/>
      <c r="I73" s="320"/>
      <c r="J73" s="412"/>
      <c r="K73" s="413"/>
      <c r="L73" s="412"/>
      <c r="M73" s="413"/>
      <c r="N73" s="412"/>
      <c r="O73" s="413"/>
      <c r="P73" s="412"/>
      <c r="Q73" s="413"/>
      <c r="R73" s="412"/>
      <c r="S73" s="413"/>
      <c r="T73" s="412"/>
      <c r="U73" s="413"/>
      <c r="V73" s="412"/>
      <c r="W73" s="413"/>
      <c r="X73" s="412"/>
      <c r="Y73" s="413"/>
      <c r="Z73" s="412"/>
      <c r="AA73" s="413"/>
      <c r="AB73" s="412"/>
      <c r="AC73" s="413"/>
      <c r="AD73" s="412"/>
      <c r="AE73" s="413"/>
      <c r="AF73" s="412"/>
      <c r="AG73" s="413"/>
      <c r="AH73" s="412"/>
      <c r="AI73" s="413"/>
      <c r="AJ73" s="1196">
        <v>7</v>
      </c>
      <c r="AK73" s="1197">
        <v>7</v>
      </c>
      <c r="AL73" s="1197">
        <v>7</v>
      </c>
      <c r="AM73" s="1197">
        <v>7</v>
      </c>
      <c r="AN73" s="1197">
        <v>7</v>
      </c>
      <c r="AO73" s="1198">
        <v>7</v>
      </c>
      <c r="AP73" s="33"/>
      <c r="AQ73" s="33"/>
      <c r="AR73" s="33"/>
      <c r="AS73" s="34"/>
      <c r="AT73" s="472"/>
      <c r="AU73" s="473"/>
      <c r="AV73" s="35"/>
      <c r="AW73" s="36"/>
      <c r="AX73" s="36"/>
      <c r="AY73" s="36"/>
      <c r="AZ73" s="36"/>
      <c r="BA73" s="36"/>
      <c r="BB73" s="36"/>
      <c r="BC73" s="36"/>
      <c r="BD73" s="74"/>
      <c r="BE73" s="22"/>
      <c r="BF73" s="23"/>
      <c r="BG73" s="23"/>
      <c r="BH73" s="24"/>
      <c r="BI73" s="502"/>
      <c r="BJ73" s="1199"/>
      <c r="BK73" s="413"/>
      <c r="BL73" s="412"/>
      <c r="BM73" s="413"/>
      <c r="BN73" s="1199"/>
      <c r="BO73" s="413"/>
      <c r="BP73" s="412"/>
      <c r="BQ73" s="413"/>
      <c r="BR73" s="412"/>
      <c r="BS73" s="413"/>
      <c r="BT73" s="470"/>
      <c r="BU73" s="471"/>
      <c r="BV73" s="412"/>
      <c r="BW73" s="413"/>
      <c r="BX73" s="412"/>
      <c r="BY73" s="413"/>
      <c r="BZ73" s="412"/>
      <c r="CA73" s="413"/>
      <c r="CB73" s="412"/>
      <c r="CC73" s="413"/>
      <c r="CD73" s="412"/>
      <c r="CE73" s="413"/>
      <c r="CF73" s="412"/>
      <c r="CG73" s="413"/>
      <c r="CH73" s="412"/>
      <c r="CI73" s="413"/>
      <c r="CJ73" s="412"/>
      <c r="CK73" s="413"/>
      <c r="CL73" s="412"/>
      <c r="CM73" s="413"/>
      <c r="CN73" s="412"/>
      <c r="CO73" s="413"/>
      <c r="CP73" s="412"/>
      <c r="CQ73" s="413"/>
      <c r="CR73" s="2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49"/>
      <c r="DG73" s="600">
        <v>11</v>
      </c>
      <c r="DH73" s="211" t="s">
        <v>346</v>
      </c>
      <c r="DI73" s="212">
        <v>35</v>
      </c>
      <c r="DJ73" s="212"/>
      <c r="DK73" s="189" t="s">
        <v>225</v>
      </c>
      <c r="DL73" s="636"/>
      <c r="DM73" s="719"/>
      <c r="DN73" s="583"/>
      <c r="DO73" s="584"/>
      <c r="DP73" s="719"/>
      <c r="DQ73" s="719"/>
      <c r="DR73" s="719"/>
      <c r="DS73" s="719"/>
      <c r="DT73" s="719"/>
      <c r="DU73" s="719"/>
      <c r="DV73" s="583"/>
      <c r="DW73" s="584"/>
      <c r="DX73" s="719"/>
      <c r="DY73" s="719"/>
      <c r="DZ73" s="583"/>
      <c r="EA73" s="584"/>
      <c r="EB73" s="719"/>
      <c r="EC73" s="719"/>
      <c r="ED73" s="719"/>
      <c r="EE73" s="719"/>
      <c r="EF73" s="719"/>
      <c r="EG73" s="719"/>
      <c r="EH73" s="719"/>
      <c r="EI73" s="719"/>
      <c r="EJ73" s="719"/>
      <c r="EK73" s="719"/>
      <c r="EL73" s="719"/>
      <c r="EM73" s="719"/>
      <c r="EN73" s="719"/>
      <c r="EO73" s="719"/>
      <c r="EP73" s="169"/>
      <c r="EQ73" s="632" t="s">
        <v>488</v>
      </c>
      <c r="ER73" s="633"/>
      <c r="ES73" s="634"/>
      <c r="ET73" s="632" t="s">
        <v>489</v>
      </c>
      <c r="EU73" s="633"/>
      <c r="EV73" s="633"/>
      <c r="EW73" s="634"/>
      <c r="EX73" s="632" t="s">
        <v>490</v>
      </c>
      <c r="EY73" s="633"/>
      <c r="EZ73" s="633"/>
      <c r="FA73" s="634"/>
      <c r="FB73" s="261"/>
      <c r="FC73" s="261"/>
      <c r="FD73" s="261"/>
      <c r="FE73" s="261"/>
      <c r="FF73" s="261"/>
      <c r="FG73" s="261"/>
      <c r="FH73" s="799"/>
      <c r="FI73" s="719"/>
      <c r="FJ73" s="169"/>
      <c r="FK73" s="22"/>
      <c r="FL73" s="23"/>
      <c r="FM73" s="23"/>
      <c r="FN73" s="24"/>
      <c r="FO73" s="503"/>
      <c r="FP73" s="636"/>
      <c r="FQ73" s="719"/>
      <c r="FR73" s="719"/>
      <c r="FS73" s="719"/>
      <c r="FT73" s="636"/>
      <c r="FU73" s="719"/>
      <c r="FV73" s="719"/>
      <c r="FW73" s="719"/>
      <c r="FX73" s="719"/>
      <c r="FY73" s="719"/>
      <c r="FZ73" s="719"/>
      <c r="GA73" s="719"/>
      <c r="GB73" s="719"/>
      <c r="GC73" s="719"/>
      <c r="GD73" s="719"/>
      <c r="GE73" s="719"/>
      <c r="GF73" s="719"/>
      <c r="GG73" s="719"/>
      <c r="GH73" s="719"/>
      <c r="GI73" s="719"/>
      <c r="GJ73" s="635"/>
      <c r="GK73" s="636"/>
      <c r="GL73" s="169"/>
      <c r="GM73" s="637" t="s">
        <v>467</v>
      </c>
      <c r="GN73" s="633"/>
      <c r="GO73" s="634"/>
      <c r="GP73" s="585"/>
      <c r="GQ73" s="585"/>
      <c r="GR73" s="585"/>
      <c r="GS73" s="586"/>
      <c r="GT73" s="68"/>
      <c r="GU73" s="60"/>
      <c r="GV73" s="60"/>
      <c r="GW73" s="70"/>
      <c r="GX73" s="18"/>
      <c r="GY73" s="18"/>
      <c r="GZ73" s="17"/>
      <c r="HA73" s="18"/>
      <c r="HB73" s="17"/>
      <c r="HC73" s="17"/>
      <c r="HD73" s="18"/>
      <c r="HE73" s="18"/>
      <c r="HF73" s="17"/>
      <c r="HG73" s="17"/>
      <c r="HH73" s="26"/>
      <c r="HI73" s="26"/>
      <c r="HJ73" s="26"/>
      <c r="HK73" s="27"/>
    </row>
    <row r="74" spans="1:219" ht="25.5" customHeight="1">
      <c r="A74" s="172">
        <v>2</v>
      </c>
      <c r="B74" s="155" t="s">
        <v>261</v>
      </c>
      <c r="C74" s="184">
        <v>5</v>
      </c>
      <c r="D74" s="853">
        <v>1</v>
      </c>
      <c r="E74" s="214" t="s">
        <v>34</v>
      </c>
      <c r="F74" s="181"/>
      <c r="G74" s="29"/>
      <c r="H74" s="233"/>
      <c r="I74" s="329"/>
      <c r="J74" s="412"/>
      <c r="K74" s="413"/>
      <c r="L74" s="412"/>
      <c r="M74" s="413"/>
      <c r="N74" s="412"/>
      <c r="O74" s="413"/>
      <c r="P74" s="412"/>
      <c r="Q74" s="413"/>
      <c r="R74" s="412"/>
      <c r="S74" s="413"/>
      <c r="T74" s="412"/>
      <c r="U74" s="413"/>
      <c r="V74" s="412"/>
      <c r="W74" s="413"/>
      <c r="X74" s="412"/>
      <c r="Y74" s="413"/>
      <c r="Z74" s="412"/>
      <c r="AA74" s="413"/>
      <c r="AB74" s="412"/>
      <c r="AC74" s="413"/>
      <c r="AD74" s="412"/>
      <c r="AE74" s="413"/>
      <c r="AF74" s="412"/>
      <c r="AG74" s="413"/>
      <c r="AH74" s="412"/>
      <c r="AI74" s="413"/>
      <c r="AJ74" s="353">
        <v>83</v>
      </c>
      <c r="AK74" s="374">
        <v>83</v>
      </c>
      <c r="AL74" s="374">
        <v>83</v>
      </c>
      <c r="AM74" s="374">
        <v>83</v>
      </c>
      <c r="AN74" s="374">
        <v>83</v>
      </c>
      <c r="AO74" s="354">
        <v>83</v>
      </c>
      <c r="AP74" s="33"/>
      <c r="AQ74" s="33"/>
      <c r="AR74" s="33"/>
      <c r="AS74" s="34"/>
      <c r="AT74" s="117" t="s">
        <v>4</v>
      </c>
      <c r="AU74" s="118"/>
      <c r="AV74" s="35"/>
      <c r="AW74" s="36"/>
      <c r="AX74" s="36"/>
      <c r="AY74" s="36"/>
      <c r="AZ74" s="36"/>
      <c r="BA74" s="36"/>
      <c r="BB74" s="36"/>
      <c r="BC74" s="36"/>
      <c r="BD74" s="74"/>
      <c r="BE74" s="22"/>
      <c r="BF74" s="23"/>
      <c r="BG74" s="23"/>
      <c r="BH74" s="24"/>
      <c r="BI74" s="503"/>
      <c r="BJ74" s="1199"/>
      <c r="BK74" s="413"/>
      <c r="BL74" s="412"/>
      <c r="BM74" s="413"/>
      <c r="BN74" s="1199"/>
      <c r="BO74" s="413"/>
      <c r="BP74" s="412"/>
      <c r="BQ74" s="413"/>
      <c r="BR74" s="412"/>
      <c r="BS74" s="413"/>
      <c r="BT74" s="129"/>
      <c r="BU74" s="130"/>
      <c r="BV74" s="412"/>
      <c r="BW74" s="413"/>
      <c r="BX74" s="412"/>
      <c r="BY74" s="413"/>
      <c r="BZ74" s="412"/>
      <c r="CA74" s="413"/>
      <c r="CB74" s="412"/>
      <c r="CC74" s="413"/>
      <c r="CD74" s="412"/>
      <c r="CE74" s="413"/>
      <c r="CF74" s="412"/>
      <c r="CG74" s="413"/>
      <c r="CH74" s="412"/>
      <c r="CI74" s="413"/>
      <c r="CJ74" s="412"/>
      <c r="CK74" s="413"/>
      <c r="CL74" s="412"/>
      <c r="CM74" s="413"/>
      <c r="CN74" s="412"/>
      <c r="CO74" s="413"/>
      <c r="CP74" s="412"/>
      <c r="CQ74" s="413"/>
      <c r="CR74" s="2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49"/>
      <c r="DG74" s="600">
        <v>12</v>
      </c>
      <c r="DH74" s="211" t="s">
        <v>380</v>
      </c>
      <c r="DI74" s="212">
        <v>35</v>
      </c>
      <c r="DJ74" s="212"/>
      <c r="DK74" s="189" t="s">
        <v>225</v>
      </c>
      <c r="DL74" s="636"/>
      <c r="DM74" s="719"/>
      <c r="DN74" s="583"/>
      <c r="DO74" s="584"/>
      <c r="DP74" s="719"/>
      <c r="DQ74" s="719"/>
      <c r="DR74" s="719"/>
      <c r="DS74" s="719"/>
      <c r="DT74" s="719"/>
      <c r="DU74" s="719"/>
      <c r="DV74" s="583"/>
      <c r="DW74" s="584"/>
      <c r="DX74" s="719"/>
      <c r="DY74" s="719"/>
      <c r="DZ74" s="583"/>
      <c r="EA74" s="584"/>
      <c r="EB74" s="719"/>
      <c r="EC74" s="719"/>
      <c r="ED74" s="719"/>
      <c r="EE74" s="719"/>
      <c r="EF74" s="719"/>
      <c r="EG74" s="719"/>
      <c r="EH74" s="719"/>
      <c r="EI74" s="719"/>
      <c r="EJ74" s="719"/>
      <c r="EK74" s="719"/>
      <c r="EL74" s="719"/>
      <c r="EM74" s="719"/>
      <c r="EN74" s="719"/>
      <c r="EO74" s="719"/>
      <c r="EP74" s="169"/>
      <c r="EQ74" s="632" t="s">
        <v>491</v>
      </c>
      <c r="ER74" s="633"/>
      <c r="ES74" s="634"/>
      <c r="ET74" s="632" t="s">
        <v>492</v>
      </c>
      <c r="EU74" s="633"/>
      <c r="EV74" s="633"/>
      <c r="EW74" s="634"/>
      <c r="EX74" s="632" t="s">
        <v>493</v>
      </c>
      <c r="EY74" s="633"/>
      <c r="EZ74" s="633"/>
      <c r="FA74" s="634"/>
      <c r="FB74" s="261"/>
      <c r="FC74" s="261"/>
      <c r="FD74" s="261"/>
      <c r="FE74" s="261"/>
      <c r="FF74" s="261"/>
      <c r="FG74" s="261"/>
      <c r="FH74" s="799"/>
      <c r="FI74" s="719"/>
      <c r="FJ74" s="169"/>
      <c r="FK74" s="22"/>
      <c r="FL74" s="23"/>
      <c r="FM74" s="23"/>
      <c r="FN74" s="24"/>
      <c r="FO74" s="503"/>
      <c r="FP74" s="636"/>
      <c r="FQ74" s="719"/>
      <c r="FR74" s="719"/>
      <c r="FS74" s="719"/>
      <c r="FT74" s="636"/>
      <c r="FU74" s="719"/>
      <c r="FV74" s="719"/>
      <c r="FW74" s="719"/>
      <c r="FX74" s="719"/>
      <c r="FY74" s="719"/>
      <c r="FZ74" s="719"/>
      <c r="GA74" s="719"/>
      <c r="GB74" s="719"/>
      <c r="GC74" s="719"/>
      <c r="GD74" s="719"/>
      <c r="GE74" s="719"/>
      <c r="GF74" s="719"/>
      <c r="GG74" s="719"/>
      <c r="GH74" s="719"/>
      <c r="GI74" s="719"/>
      <c r="GJ74" s="635"/>
      <c r="GK74" s="636"/>
      <c r="GL74" s="169"/>
      <c r="GM74" s="637" t="s">
        <v>494</v>
      </c>
      <c r="GN74" s="633"/>
      <c r="GO74" s="634"/>
      <c r="GP74" s="585"/>
      <c r="GQ74" s="585"/>
      <c r="GR74" s="585"/>
      <c r="GS74" s="586"/>
      <c r="GT74" s="68"/>
      <c r="GU74" s="60"/>
      <c r="GV74" s="60"/>
      <c r="GW74" s="70"/>
      <c r="GX74" s="18"/>
      <c r="GY74" s="18"/>
      <c r="GZ74" s="17"/>
      <c r="HA74" s="18"/>
      <c r="HB74" s="17"/>
      <c r="HC74" s="17"/>
      <c r="HD74" s="18"/>
      <c r="HE74" s="18"/>
      <c r="HF74" s="17"/>
      <c r="HG74" s="17"/>
      <c r="HH74" s="26"/>
      <c r="HI74" s="26"/>
      <c r="HJ74" s="26"/>
      <c r="HK74" s="27"/>
    </row>
    <row r="75" spans="1:219" ht="25.5" customHeight="1">
      <c r="A75" s="172">
        <v>3</v>
      </c>
      <c r="B75" s="155" t="s">
        <v>260</v>
      </c>
      <c r="C75" s="184">
        <v>3</v>
      </c>
      <c r="D75" s="854"/>
      <c r="E75" s="214" t="s">
        <v>34</v>
      </c>
      <c r="F75" s="133"/>
      <c r="G75" s="29"/>
      <c r="H75" s="233"/>
      <c r="I75" s="329"/>
      <c r="J75" s="412"/>
      <c r="K75" s="413"/>
      <c r="L75" s="412"/>
      <c r="M75" s="413"/>
      <c r="N75" s="412"/>
      <c r="O75" s="413"/>
      <c r="P75" s="412"/>
      <c r="Q75" s="413"/>
      <c r="R75" s="412"/>
      <c r="S75" s="413"/>
      <c r="T75" s="412"/>
      <c r="U75" s="413"/>
      <c r="V75" s="412"/>
      <c r="W75" s="413"/>
      <c r="X75" s="412"/>
      <c r="Y75" s="413"/>
      <c r="Z75" s="412"/>
      <c r="AA75" s="413"/>
      <c r="AB75" s="412"/>
      <c r="AC75" s="413"/>
      <c r="AD75" s="412"/>
      <c r="AE75" s="413"/>
      <c r="AF75" s="412"/>
      <c r="AG75" s="413"/>
      <c r="AH75" s="412"/>
      <c r="AI75" s="413"/>
      <c r="AJ75" s="393"/>
      <c r="AK75" s="391"/>
      <c r="AL75" s="391"/>
      <c r="AM75" s="391"/>
      <c r="AN75" s="391"/>
      <c r="AO75" s="392"/>
      <c r="AP75" s="33"/>
      <c r="AQ75" s="33"/>
      <c r="AR75" s="33"/>
      <c r="AS75" s="34"/>
      <c r="AT75" s="117"/>
      <c r="AU75" s="118"/>
      <c r="AV75" s="35"/>
      <c r="AW75" s="36"/>
      <c r="AX75" s="36"/>
      <c r="AY75" s="36"/>
      <c r="AZ75" s="36"/>
      <c r="BA75" s="36"/>
      <c r="BB75" s="36"/>
      <c r="BC75" s="36"/>
      <c r="BD75" s="74"/>
      <c r="BE75" s="22"/>
      <c r="BF75" s="23"/>
      <c r="BG75" s="23"/>
      <c r="BH75" s="24"/>
      <c r="BI75" s="503"/>
      <c r="BJ75" s="1199"/>
      <c r="BK75" s="413"/>
      <c r="BL75" s="412"/>
      <c r="BM75" s="413"/>
      <c r="BN75" s="1199"/>
      <c r="BO75" s="413"/>
      <c r="BP75" s="412"/>
      <c r="BQ75" s="413"/>
      <c r="BR75" s="412"/>
      <c r="BS75" s="413"/>
      <c r="BT75" s="129"/>
      <c r="BU75" s="130"/>
      <c r="BV75" s="412"/>
      <c r="BW75" s="413"/>
      <c r="BX75" s="412"/>
      <c r="BY75" s="413"/>
      <c r="BZ75" s="412"/>
      <c r="CA75" s="413"/>
      <c r="CB75" s="412"/>
      <c r="CC75" s="413"/>
      <c r="CD75" s="412"/>
      <c r="CE75" s="413"/>
      <c r="CF75" s="412"/>
      <c r="CG75" s="413"/>
      <c r="CH75" s="412"/>
      <c r="CI75" s="413"/>
      <c r="CJ75" s="412"/>
      <c r="CK75" s="413"/>
      <c r="CL75" s="412"/>
      <c r="CM75" s="413"/>
      <c r="CN75" s="412"/>
      <c r="CO75" s="413"/>
      <c r="CP75" s="412"/>
      <c r="CQ75" s="413"/>
      <c r="CR75" s="2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49"/>
      <c r="DG75" s="600">
        <v>13</v>
      </c>
      <c r="DH75" s="211" t="s">
        <v>379</v>
      </c>
      <c r="DI75" s="212">
        <v>35</v>
      </c>
      <c r="DJ75" s="212"/>
      <c r="DK75" s="189" t="s">
        <v>225</v>
      </c>
      <c r="DL75" s="636"/>
      <c r="DM75" s="719"/>
      <c r="DN75" s="583"/>
      <c r="DO75" s="584"/>
      <c r="DP75" s="719"/>
      <c r="DQ75" s="719"/>
      <c r="DR75" s="719"/>
      <c r="DS75" s="719"/>
      <c r="DT75" s="719"/>
      <c r="DU75" s="719"/>
      <c r="DV75" s="583"/>
      <c r="DW75" s="584"/>
      <c r="DX75" s="719"/>
      <c r="DY75" s="719"/>
      <c r="DZ75" s="583"/>
      <c r="EA75" s="584"/>
      <c r="EB75" s="719"/>
      <c r="EC75" s="719"/>
      <c r="ED75" s="719"/>
      <c r="EE75" s="719"/>
      <c r="EF75" s="719"/>
      <c r="EG75" s="719"/>
      <c r="EH75" s="719"/>
      <c r="EI75" s="719"/>
      <c r="EJ75" s="719"/>
      <c r="EK75" s="719"/>
      <c r="EL75" s="719"/>
      <c r="EM75" s="719"/>
      <c r="EN75" s="719"/>
      <c r="EO75" s="719"/>
      <c r="EP75" s="169"/>
      <c r="EQ75" s="632" t="s">
        <v>495</v>
      </c>
      <c r="ER75" s="633"/>
      <c r="ES75" s="634"/>
      <c r="ET75" s="632" t="s">
        <v>496</v>
      </c>
      <c r="EU75" s="633"/>
      <c r="EV75" s="633"/>
      <c r="EW75" s="634"/>
      <c r="EX75" s="632" t="s">
        <v>497</v>
      </c>
      <c r="EY75" s="633"/>
      <c r="EZ75" s="633"/>
      <c r="FA75" s="634"/>
      <c r="FB75" s="261"/>
      <c r="FC75" s="261"/>
      <c r="FD75" s="261"/>
      <c r="FE75" s="261"/>
      <c r="FF75" s="261"/>
      <c r="FG75" s="261"/>
      <c r="FH75" s="799"/>
      <c r="FI75" s="719"/>
      <c r="FJ75" s="169"/>
      <c r="FK75" s="22"/>
      <c r="FL75" s="23"/>
      <c r="FM75" s="23"/>
      <c r="FN75" s="24"/>
      <c r="FO75" s="503"/>
      <c r="FP75" s="636"/>
      <c r="FQ75" s="719"/>
      <c r="FR75" s="719"/>
      <c r="FS75" s="719"/>
      <c r="FT75" s="636"/>
      <c r="FU75" s="719"/>
      <c r="FV75" s="719"/>
      <c r="FW75" s="719"/>
      <c r="FX75" s="719"/>
      <c r="FY75" s="719"/>
      <c r="FZ75" s="719"/>
      <c r="GA75" s="719"/>
      <c r="GB75" s="719"/>
      <c r="GC75" s="719"/>
      <c r="GD75" s="719"/>
      <c r="GE75" s="719"/>
      <c r="GF75" s="719"/>
      <c r="GG75" s="719"/>
      <c r="GH75" s="719"/>
      <c r="GI75" s="719"/>
      <c r="GJ75" s="719"/>
      <c r="GK75" s="719"/>
      <c r="GL75" s="719"/>
      <c r="GM75" s="719"/>
      <c r="GN75" s="719"/>
      <c r="GO75" s="719"/>
      <c r="GP75" s="585"/>
      <c r="GQ75" s="585"/>
      <c r="GR75" s="585"/>
      <c r="GS75" s="586"/>
      <c r="GT75" s="68"/>
      <c r="GU75" s="60"/>
      <c r="GV75" s="60"/>
      <c r="GW75" s="70"/>
      <c r="GX75" s="18"/>
      <c r="GY75" s="18"/>
      <c r="GZ75" s="17"/>
      <c r="HA75" s="18"/>
      <c r="HB75" s="17"/>
      <c r="HC75" s="17"/>
      <c r="HD75" s="18"/>
      <c r="HE75" s="18"/>
      <c r="HF75" s="17"/>
      <c r="HG75" s="17"/>
      <c r="HH75" s="26"/>
      <c r="HI75" s="26"/>
      <c r="HJ75" s="26"/>
      <c r="HK75" s="27"/>
    </row>
    <row r="76" spans="1:219" ht="25.5" customHeight="1">
      <c r="A76" s="172">
        <v>4</v>
      </c>
      <c r="B76" s="155" t="s">
        <v>93</v>
      </c>
      <c r="C76" s="184">
        <v>3</v>
      </c>
      <c r="D76" s="854"/>
      <c r="E76" s="214" t="s">
        <v>34</v>
      </c>
      <c r="F76" s="181" t="s">
        <v>33</v>
      </c>
      <c r="G76" s="29"/>
      <c r="H76" s="233"/>
      <c r="I76" s="329"/>
      <c r="J76" s="412"/>
      <c r="K76" s="413"/>
      <c r="L76" s="412"/>
      <c r="M76" s="413"/>
      <c r="N76" s="412"/>
      <c r="O76" s="413"/>
      <c r="P76" s="412"/>
      <c r="Q76" s="413"/>
      <c r="R76" s="412"/>
      <c r="S76" s="413"/>
      <c r="T76" s="412"/>
      <c r="U76" s="413"/>
      <c r="V76" s="412"/>
      <c r="W76" s="413"/>
      <c r="X76" s="412"/>
      <c r="Y76" s="413"/>
      <c r="Z76" s="412"/>
      <c r="AA76" s="413"/>
      <c r="AB76" s="412"/>
      <c r="AC76" s="413"/>
      <c r="AD76" s="412"/>
      <c r="AE76" s="413"/>
      <c r="AF76" s="412"/>
      <c r="AG76" s="413"/>
      <c r="AH76" s="412"/>
      <c r="AI76" s="413"/>
      <c r="AJ76" s="393"/>
      <c r="AK76" s="391"/>
      <c r="AL76" s="391"/>
      <c r="AM76" s="391"/>
      <c r="AN76" s="391"/>
      <c r="AO76" s="392"/>
      <c r="AP76" s="32" t="s">
        <v>7</v>
      </c>
      <c r="AQ76" s="33"/>
      <c r="AR76" s="33"/>
      <c r="AS76" s="34"/>
      <c r="AT76" s="117"/>
      <c r="AU76" s="118"/>
      <c r="AV76" s="35" t="s">
        <v>8</v>
      </c>
      <c r="AW76" s="36"/>
      <c r="AX76" s="36"/>
      <c r="AY76" s="36"/>
      <c r="AZ76" s="36"/>
      <c r="BA76" s="36"/>
      <c r="BB76" s="36"/>
      <c r="BC76" s="36"/>
      <c r="BD76" s="74"/>
      <c r="BE76" s="22"/>
      <c r="BF76" s="23"/>
      <c r="BG76" s="23"/>
      <c r="BH76" s="24"/>
      <c r="BI76" s="503"/>
      <c r="BJ76" s="1199"/>
      <c r="BK76" s="413"/>
      <c r="BL76" s="412"/>
      <c r="BM76" s="413"/>
      <c r="BN76" s="1199"/>
      <c r="BO76" s="413"/>
      <c r="BP76" s="412"/>
      <c r="BQ76" s="413"/>
      <c r="BR76" s="412"/>
      <c r="BS76" s="413"/>
      <c r="BT76" s="129" t="s">
        <v>6</v>
      </c>
      <c r="BU76" s="130"/>
      <c r="BV76" s="412"/>
      <c r="BW76" s="413"/>
      <c r="BX76" s="412"/>
      <c r="BY76" s="413"/>
      <c r="BZ76" s="412"/>
      <c r="CA76" s="413"/>
      <c r="CB76" s="412"/>
      <c r="CC76" s="413"/>
      <c r="CD76" s="412"/>
      <c r="CE76" s="413"/>
      <c r="CF76" s="412"/>
      <c r="CG76" s="413"/>
      <c r="CH76" s="412"/>
      <c r="CI76" s="413"/>
      <c r="CJ76" s="412"/>
      <c r="CK76" s="413"/>
      <c r="CL76" s="412"/>
      <c r="CM76" s="413"/>
      <c r="CN76" s="412"/>
      <c r="CO76" s="413"/>
      <c r="CP76" s="412"/>
      <c r="CQ76" s="413"/>
      <c r="CR76" s="2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49"/>
      <c r="DG76" s="600">
        <v>14</v>
      </c>
      <c r="DH76" s="211" t="s">
        <v>378</v>
      </c>
      <c r="DI76" s="212">
        <v>35</v>
      </c>
      <c r="DJ76" s="212"/>
      <c r="DK76" s="189" t="s">
        <v>225</v>
      </c>
      <c r="DL76" s="636"/>
      <c r="DM76" s="719"/>
      <c r="DN76" s="583"/>
      <c r="DO76" s="584"/>
      <c r="DP76" s="719"/>
      <c r="DQ76" s="719"/>
      <c r="DR76" s="719"/>
      <c r="DS76" s="719"/>
      <c r="DT76" s="719"/>
      <c r="DU76" s="719"/>
      <c r="DV76" s="583"/>
      <c r="DW76" s="584"/>
      <c r="DX76" s="719"/>
      <c r="DY76" s="719"/>
      <c r="DZ76" s="583"/>
      <c r="EA76" s="584"/>
      <c r="EB76" s="719"/>
      <c r="EC76" s="719"/>
      <c r="ED76" s="719"/>
      <c r="EE76" s="719"/>
      <c r="EF76" s="719"/>
      <c r="EG76" s="719"/>
      <c r="EH76" s="719"/>
      <c r="EI76" s="719"/>
      <c r="EJ76" s="719"/>
      <c r="EK76" s="719"/>
      <c r="EL76" s="719"/>
      <c r="EM76" s="719"/>
      <c r="EN76" s="719"/>
      <c r="EO76" s="719"/>
      <c r="EP76" s="719"/>
      <c r="EQ76" s="719"/>
      <c r="ER76" s="719"/>
      <c r="ES76" s="719"/>
      <c r="ET76" s="719"/>
      <c r="EU76" s="719"/>
      <c r="EV76" s="719"/>
      <c r="EW76" s="719"/>
      <c r="EX76" s="719"/>
      <c r="EY76" s="719"/>
      <c r="EZ76" s="719"/>
      <c r="FA76" s="719"/>
      <c r="FB76" s="261"/>
      <c r="FC76" s="261"/>
      <c r="FD76" s="261"/>
      <c r="FE76" s="261"/>
      <c r="FF76" s="261"/>
      <c r="FG76" s="261"/>
      <c r="FH76" s="799"/>
      <c r="FI76" s="719"/>
      <c r="FJ76" s="169"/>
      <c r="FK76" s="22"/>
      <c r="FL76" s="23"/>
      <c r="FM76" s="23"/>
      <c r="FN76" s="24"/>
      <c r="FO76" s="503"/>
      <c r="FP76" s="636"/>
      <c r="FQ76" s="719"/>
      <c r="FR76" s="719"/>
      <c r="FS76" s="719"/>
      <c r="FT76" s="636"/>
      <c r="FU76" s="719"/>
      <c r="FV76" s="719"/>
      <c r="FW76" s="719"/>
      <c r="FX76" s="719"/>
      <c r="FY76" s="719"/>
      <c r="FZ76" s="719"/>
      <c r="GA76" s="719"/>
      <c r="GB76" s="719"/>
      <c r="GC76" s="719"/>
      <c r="GD76" s="719"/>
      <c r="GE76" s="719"/>
      <c r="GF76" s="719"/>
      <c r="GG76" s="719"/>
      <c r="GH76" s="719"/>
      <c r="GI76" s="719"/>
      <c r="GJ76" s="719"/>
      <c r="GK76" s="719"/>
      <c r="GL76" s="719"/>
      <c r="GM76" s="719"/>
      <c r="GN76" s="719"/>
      <c r="GO76" s="719"/>
      <c r="GP76" s="585"/>
      <c r="GQ76" s="585"/>
      <c r="GR76" s="585"/>
      <c r="GS76" s="586"/>
      <c r="GT76" s="68"/>
      <c r="GU76" s="60"/>
      <c r="GV76" s="60"/>
      <c r="GW76" s="70"/>
      <c r="GX76" s="18"/>
      <c r="GY76" s="18"/>
      <c r="GZ76" s="17"/>
      <c r="HA76" s="18"/>
      <c r="HB76" s="17"/>
      <c r="HC76" s="17"/>
      <c r="HD76" s="18"/>
      <c r="HE76" s="18"/>
      <c r="HF76" s="17"/>
      <c r="HG76" s="17"/>
      <c r="HH76" s="26"/>
      <c r="HI76" s="26"/>
      <c r="HJ76" s="26"/>
      <c r="HK76" s="27"/>
    </row>
    <row r="77" spans="1:219" ht="25.5" customHeight="1" thickBot="1">
      <c r="A77" s="172">
        <v>5</v>
      </c>
      <c r="B77" s="155" t="s">
        <v>259</v>
      </c>
      <c r="C77" s="184">
        <v>7</v>
      </c>
      <c r="D77" s="855"/>
      <c r="E77" s="214" t="s">
        <v>34</v>
      </c>
      <c r="F77" s="181"/>
      <c r="G77" s="29"/>
      <c r="H77" s="233"/>
      <c r="I77" s="329"/>
      <c r="J77" s="412"/>
      <c r="K77" s="413"/>
      <c r="L77" s="412"/>
      <c r="M77" s="413"/>
      <c r="N77" s="412"/>
      <c r="O77" s="413"/>
      <c r="P77" s="412"/>
      <c r="Q77" s="413"/>
      <c r="R77" s="412"/>
      <c r="S77" s="413"/>
      <c r="T77" s="412"/>
      <c r="U77" s="413"/>
      <c r="V77" s="412"/>
      <c r="W77" s="413"/>
      <c r="X77" s="412"/>
      <c r="Y77" s="413"/>
      <c r="Z77" s="412"/>
      <c r="AA77" s="413"/>
      <c r="AB77" s="412"/>
      <c r="AC77" s="413"/>
      <c r="AD77" s="412"/>
      <c r="AE77" s="413"/>
      <c r="AF77" s="412"/>
      <c r="AG77" s="413"/>
      <c r="AH77" s="412"/>
      <c r="AI77" s="413"/>
      <c r="AJ77" s="357"/>
      <c r="AK77" s="375"/>
      <c r="AL77" s="375"/>
      <c r="AM77" s="375"/>
      <c r="AN77" s="375"/>
      <c r="AO77" s="358"/>
      <c r="AP77" s="32"/>
      <c r="AQ77" s="33"/>
      <c r="AR77" s="33"/>
      <c r="AS77" s="34"/>
      <c r="AT77" s="117"/>
      <c r="AU77" s="118"/>
      <c r="AV77" s="35"/>
      <c r="AW77" s="36"/>
      <c r="AX77" s="36"/>
      <c r="AY77" s="36"/>
      <c r="AZ77" s="36"/>
      <c r="BA77" s="36"/>
      <c r="BB77" s="36"/>
      <c r="BC77" s="36"/>
      <c r="BD77" s="74"/>
      <c r="BE77" s="22"/>
      <c r="BF77" s="23"/>
      <c r="BG77" s="23"/>
      <c r="BH77" s="24"/>
      <c r="BI77" s="503"/>
      <c r="BJ77" s="1199"/>
      <c r="BK77" s="413"/>
      <c r="BL77" s="412"/>
      <c r="BM77" s="413"/>
      <c r="BN77" s="1199"/>
      <c r="BO77" s="413"/>
      <c r="BP77" s="412"/>
      <c r="BQ77" s="413"/>
      <c r="BR77" s="412"/>
      <c r="BS77" s="413"/>
      <c r="BT77" s="129"/>
      <c r="BU77" s="130"/>
      <c r="BV77" s="412"/>
      <c r="BW77" s="413"/>
      <c r="BX77" s="412"/>
      <c r="BY77" s="413"/>
      <c r="BZ77" s="412"/>
      <c r="CA77" s="413"/>
      <c r="CB77" s="412"/>
      <c r="CC77" s="413"/>
      <c r="CD77" s="412"/>
      <c r="CE77" s="413"/>
      <c r="CF77" s="412"/>
      <c r="CG77" s="413"/>
      <c r="CH77" s="412"/>
      <c r="CI77" s="413"/>
      <c r="CJ77" s="412"/>
      <c r="CK77" s="413"/>
      <c r="CL77" s="412"/>
      <c r="CM77" s="413"/>
      <c r="CN77" s="412"/>
      <c r="CO77" s="413"/>
      <c r="CP77" s="412"/>
      <c r="CQ77" s="413"/>
      <c r="CR77" s="2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49"/>
      <c r="DG77" s="600">
        <v>15</v>
      </c>
      <c r="DH77" s="211" t="s">
        <v>377</v>
      </c>
      <c r="DI77" s="212">
        <v>35</v>
      </c>
      <c r="DJ77" s="212"/>
      <c r="DK77" s="189" t="s">
        <v>225</v>
      </c>
      <c r="DL77" s="636"/>
      <c r="DM77" s="719"/>
      <c r="DN77" s="462"/>
      <c r="DO77" s="463"/>
      <c r="DP77" s="719"/>
      <c r="DQ77" s="719"/>
      <c r="DR77" s="719"/>
      <c r="DS77" s="719"/>
      <c r="DT77" s="719"/>
      <c r="DU77" s="719"/>
      <c r="DV77" s="462"/>
      <c r="DW77" s="463"/>
      <c r="DX77" s="719"/>
      <c r="DY77" s="719"/>
      <c r="DZ77" s="462"/>
      <c r="EA77" s="463"/>
      <c r="EB77" s="719"/>
      <c r="EC77" s="719"/>
      <c r="ED77" s="719"/>
      <c r="EE77" s="719"/>
      <c r="EF77" s="719"/>
      <c r="EG77" s="719"/>
      <c r="EH77" s="719"/>
      <c r="EI77" s="719"/>
      <c r="EJ77" s="719"/>
      <c r="EK77" s="719"/>
      <c r="EL77" s="719"/>
      <c r="EM77" s="719"/>
      <c r="EN77" s="719"/>
      <c r="EO77" s="719"/>
      <c r="EP77" s="719"/>
      <c r="EQ77" s="719"/>
      <c r="ER77" s="719"/>
      <c r="ES77" s="719"/>
      <c r="ET77" s="719"/>
      <c r="EU77" s="719"/>
      <c r="EV77" s="1084" t="s">
        <v>499</v>
      </c>
      <c r="EW77" s="1084"/>
      <c r="EX77" s="1084"/>
      <c r="EY77" s="1084" t="s">
        <v>498</v>
      </c>
      <c r="EZ77" s="1084"/>
      <c r="FA77" s="1084"/>
      <c r="FB77" s="261"/>
      <c r="FC77" s="261"/>
      <c r="FD77" s="261"/>
      <c r="FE77" s="261"/>
      <c r="FF77" s="261"/>
      <c r="FG77" s="261"/>
      <c r="FH77" s="818"/>
      <c r="FI77" s="819"/>
      <c r="FJ77" s="550"/>
      <c r="FK77" s="22"/>
      <c r="FL77" s="23"/>
      <c r="FM77" s="23"/>
      <c r="FN77" s="24"/>
      <c r="FO77" s="504"/>
      <c r="FP77" s="636"/>
      <c r="FQ77" s="719"/>
      <c r="FR77" s="719"/>
      <c r="FS77" s="719"/>
      <c r="FT77" s="636"/>
      <c r="FU77" s="719"/>
      <c r="FV77" s="719"/>
      <c r="FW77" s="719"/>
      <c r="FX77" s="719"/>
      <c r="FY77" s="719"/>
      <c r="FZ77" s="719"/>
      <c r="GA77" s="719"/>
      <c r="GB77" s="719"/>
      <c r="GC77" s="719"/>
      <c r="GD77" s="625" t="s">
        <v>500</v>
      </c>
      <c r="GE77" s="626"/>
      <c r="GF77" s="626"/>
      <c r="GG77" s="626"/>
      <c r="GH77" s="626"/>
      <c r="GI77" s="627"/>
      <c r="GJ77" s="625" t="s">
        <v>501</v>
      </c>
      <c r="GK77" s="626"/>
      <c r="GL77" s="626"/>
      <c r="GM77" s="626"/>
      <c r="GN77" s="626"/>
      <c r="GO77" s="627"/>
      <c r="GP77" s="585"/>
      <c r="GQ77" s="585"/>
      <c r="GR77" s="585"/>
      <c r="GS77" s="586"/>
      <c r="GT77" s="61"/>
      <c r="GU77" s="62"/>
      <c r="GV77" s="62"/>
      <c r="GW77" s="71"/>
      <c r="GX77" s="18"/>
      <c r="GY77" s="18"/>
      <c r="GZ77" s="17"/>
      <c r="HA77" s="18"/>
      <c r="HB77" s="17"/>
      <c r="HC77" s="17"/>
      <c r="HD77" s="18"/>
      <c r="HE77" s="18"/>
      <c r="HF77" s="17"/>
      <c r="HG77" s="17"/>
      <c r="HH77" s="26"/>
      <c r="HI77" s="26"/>
      <c r="HJ77" s="26"/>
      <c r="HK77" s="27"/>
    </row>
    <row r="78" spans="1:219" ht="25.5" customHeight="1" thickBot="1">
      <c r="A78" s="172">
        <v>6</v>
      </c>
      <c r="B78" s="153" t="s">
        <v>257</v>
      </c>
      <c r="C78" s="184">
        <v>1</v>
      </c>
      <c r="D78" s="143"/>
      <c r="E78" s="214" t="s">
        <v>34</v>
      </c>
      <c r="F78" s="181"/>
      <c r="G78" s="29"/>
      <c r="H78" s="233"/>
      <c r="I78" s="329"/>
      <c r="J78" s="412"/>
      <c r="K78" s="413"/>
      <c r="L78" s="412"/>
      <c r="M78" s="413"/>
      <c r="N78" s="412"/>
      <c r="O78" s="413"/>
      <c r="P78" s="412"/>
      <c r="Q78" s="413"/>
      <c r="R78" s="412"/>
      <c r="S78" s="413"/>
      <c r="T78" s="412"/>
      <c r="U78" s="413"/>
      <c r="V78" s="412"/>
      <c r="W78" s="413"/>
      <c r="X78" s="412"/>
      <c r="Y78" s="413"/>
      <c r="Z78" s="412"/>
      <c r="AA78" s="413"/>
      <c r="AB78" s="412"/>
      <c r="AC78" s="413"/>
      <c r="AD78" s="412"/>
      <c r="AE78" s="413"/>
      <c r="AF78" s="412"/>
      <c r="AG78" s="413"/>
      <c r="AH78" s="412"/>
      <c r="AI78" s="413"/>
      <c r="AJ78" s="412"/>
      <c r="AK78" s="413"/>
      <c r="AL78" s="412"/>
      <c r="AM78" s="413"/>
      <c r="AN78" s="412"/>
      <c r="AO78" s="413"/>
      <c r="AP78" s="33"/>
      <c r="AQ78" s="33"/>
      <c r="AR78" s="33"/>
      <c r="AS78" s="34"/>
      <c r="AT78" s="117"/>
      <c r="AU78" s="118"/>
      <c r="AV78" s="35"/>
      <c r="AW78" s="36"/>
      <c r="AX78" s="36"/>
      <c r="AY78" s="36"/>
      <c r="AZ78" s="36"/>
      <c r="BA78" s="36"/>
      <c r="BB78" s="36"/>
      <c r="BC78" s="36"/>
      <c r="BD78" s="74"/>
      <c r="BE78" s="22"/>
      <c r="BF78" s="23"/>
      <c r="BG78" s="23"/>
      <c r="BH78" s="24"/>
      <c r="BI78" s="503"/>
      <c r="BJ78" s="1199"/>
      <c r="BK78" s="413"/>
      <c r="BL78" s="412"/>
      <c r="BM78" s="413"/>
      <c r="BN78" s="1199"/>
      <c r="BO78" s="413"/>
      <c r="BP78" s="412"/>
      <c r="BQ78" s="413"/>
      <c r="BR78" s="412"/>
      <c r="BS78" s="413"/>
      <c r="BT78" s="129"/>
      <c r="BU78" s="130"/>
      <c r="BV78" s="412"/>
      <c r="BW78" s="413"/>
      <c r="BX78" s="412"/>
      <c r="BY78" s="413"/>
      <c r="BZ78" s="412"/>
      <c r="CA78" s="413"/>
      <c r="CB78" s="412"/>
      <c r="CC78" s="413"/>
      <c r="CD78" s="412"/>
      <c r="CE78" s="413"/>
      <c r="CF78" s="412"/>
      <c r="CG78" s="413"/>
      <c r="CH78" s="412"/>
      <c r="CI78" s="413"/>
      <c r="CJ78" s="412"/>
      <c r="CK78" s="413"/>
      <c r="CL78" s="412"/>
      <c r="CM78" s="413"/>
      <c r="CN78" s="412"/>
      <c r="CO78" s="413"/>
      <c r="CP78" s="412"/>
      <c r="CQ78" s="413"/>
      <c r="CR78" s="2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49"/>
      <c r="DG78" s="849" t="s">
        <v>47</v>
      </c>
      <c r="DH78" s="850"/>
      <c r="DI78" s="441"/>
      <c r="DJ78" s="164"/>
      <c r="DK78" s="136"/>
      <c r="DL78" s="985"/>
      <c r="DM78" s="623"/>
      <c r="DN78" s="623"/>
      <c r="DO78" s="623"/>
      <c r="DP78" s="623"/>
      <c r="DQ78" s="623"/>
      <c r="DR78" s="623"/>
      <c r="DS78" s="623"/>
      <c r="DT78" s="623"/>
      <c r="DU78" s="623"/>
      <c r="DV78" s="623"/>
      <c r="DW78" s="623"/>
      <c r="DX78" s="623"/>
      <c r="DY78" s="623"/>
      <c r="DZ78" s="623"/>
      <c r="EA78" s="623"/>
      <c r="EB78" s="623"/>
      <c r="EC78" s="623"/>
      <c r="ED78" s="623"/>
      <c r="EE78" s="623"/>
      <c r="EF78" s="623"/>
      <c r="EG78" s="623"/>
      <c r="EH78" s="623"/>
      <c r="EI78" s="623"/>
      <c r="EJ78" s="623"/>
      <c r="EK78" s="623"/>
      <c r="EL78" s="623"/>
      <c r="EM78" s="623"/>
      <c r="EN78" s="623"/>
      <c r="EO78" s="623"/>
      <c r="EP78" s="623"/>
      <c r="EQ78" s="623"/>
      <c r="ER78" s="623"/>
      <c r="ES78" s="623"/>
      <c r="ET78" s="623"/>
      <c r="EU78" s="623"/>
      <c r="EV78" s="623"/>
      <c r="EW78" s="623"/>
      <c r="EX78" s="623"/>
      <c r="EY78" s="623"/>
      <c r="EZ78" s="623"/>
      <c r="FA78" s="623"/>
      <c r="FB78" s="623"/>
      <c r="FC78" s="623"/>
      <c r="FD78" s="623"/>
      <c r="FE78" s="623"/>
      <c r="FF78" s="623"/>
      <c r="FG78" s="623"/>
      <c r="FH78" s="623"/>
      <c r="FI78" s="623"/>
      <c r="FJ78" s="623"/>
      <c r="FK78" s="623"/>
      <c r="FL78" s="623"/>
      <c r="FM78" s="623"/>
      <c r="FN78" s="623"/>
      <c r="FO78" s="623"/>
      <c r="FP78" s="623"/>
      <c r="FQ78" s="623"/>
      <c r="FR78" s="623"/>
      <c r="FS78" s="623"/>
      <c r="FT78" s="623"/>
      <c r="FU78" s="623"/>
      <c r="FV78" s="623"/>
      <c r="FW78" s="623"/>
      <c r="FX78" s="623"/>
      <c r="FY78" s="623"/>
      <c r="FZ78" s="623"/>
      <c r="GA78" s="623"/>
      <c r="GB78" s="623"/>
      <c r="GC78" s="623"/>
      <c r="GD78" s="623"/>
      <c r="GE78" s="623"/>
      <c r="GF78" s="623"/>
      <c r="GG78" s="623"/>
      <c r="GH78" s="623"/>
      <c r="GI78" s="623"/>
      <c r="GJ78" s="623"/>
      <c r="GK78" s="623"/>
      <c r="GL78" s="623"/>
      <c r="GM78" s="623"/>
      <c r="GN78" s="623"/>
      <c r="GO78" s="623"/>
      <c r="GP78" s="623"/>
      <c r="GQ78" s="623"/>
      <c r="GR78" s="623"/>
      <c r="GS78" s="623"/>
      <c r="GT78" s="623"/>
      <c r="GU78" s="623"/>
      <c r="GV78" s="623"/>
      <c r="GW78" s="623"/>
      <c r="GX78" s="623"/>
      <c r="GY78" s="623"/>
      <c r="GZ78" s="623"/>
      <c r="HA78" s="623"/>
      <c r="HB78" s="623"/>
      <c r="HC78" s="623"/>
      <c r="HD78" s="623"/>
      <c r="HE78" s="623"/>
      <c r="HF78" s="623"/>
      <c r="HG78" s="623"/>
      <c r="HH78" s="623"/>
      <c r="HI78" s="623"/>
      <c r="HJ78" s="623"/>
      <c r="HK78" s="624"/>
    </row>
    <row r="79" spans="1:219" ht="25.5" customHeight="1">
      <c r="A79" s="172">
        <v>7</v>
      </c>
      <c r="B79" s="155" t="s">
        <v>258</v>
      </c>
      <c r="C79" s="184">
        <v>10</v>
      </c>
      <c r="D79" s="143"/>
      <c r="E79" s="214" t="s">
        <v>34</v>
      </c>
      <c r="F79" s="133"/>
      <c r="G79" s="29"/>
      <c r="H79" s="233"/>
      <c r="I79" s="329"/>
      <c r="J79" s="412"/>
      <c r="K79" s="413"/>
      <c r="L79" s="412"/>
      <c r="M79" s="413"/>
      <c r="N79" s="412"/>
      <c r="O79" s="413"/>
      <c r="P79" s="412"/>
      <c r="Q79" s="413"/>
      <c r="R79" s="412"/>
      <c r="S79" s="413"/>
      <c r="T79" s="412"/>
      <c r="U79" s="413"/>
      <c r="V79" s="412"/>
      <c r="W79" s="413"/>
      <c r="X79" s="412"/>
      <c r="Y79" s="413"/>
      <c r="Z79" s="412"/>
      <c r="AA79" s="413"/>
      <c r="AB79" s="412"/>
      <c r="AC79" s="413"/>
      <c r="AD79" s="412"/>
      <c r="AE79" s="413"/>
      <c r="AF79" s="412"/>
      <c r="AG79" s="413"/>
      <c r="AH79" s="412"/>
      <c r="AI79" s="413"/>
      <c r="AJ79" s="412"/>
      <c r="AK79" s="413"/>
      <c r="AL79" s="412"/>
      <c r="AM79" s="413"/>
      <c r="AN79" s="412"/>
      <c r="AO79" s="413"/>
      <c r="AP79" s="33"/>
      <c r="AQ79" s="33"/>
      <c r="AR79" s="33"/>
      <c r="AS79" s="34"/>
      <c r="AT79" s="117"/>
      <c r="AU79" s="118"/>
      <c r="AV79" s="35"/>
      <c r="AW79" s="36"/>
      <c r="AX79" s="36"/>
      <c r="AY79" s="36"/>
      <c r="AZ79" s="36"/>
      <c r="BA79" s="36"/>
      <c r="BB79" s="36"/>
      <c r="BC79" s="36"/>
      <c r="BD79" s="74"/>
      <c r="BE79" s="22"/>
      <c r="BF79" s="23"/>
      <c r="BG79" s="23"/>
      <c r="BH79" s="24"/>
      <c r="BI79" s="503"/>
      <c r="BJ79" s="427"/>
      <c r="BK79" s="329"/>
      <c r="BL79" s="233"/>
      <c r="BM79" s="329"/>
      <c r="BN79" s="427"/>
      <c r="BO79" s="329"/>
      <c r="BP79" s="233"/>
      <c r="BQ79" s="329"/>
      <c r="BR79" s="233"/>
      <c r="BS79" s="329"/>
      <c r="BT79" s="129"/>
      <c r="BU79" s="130"/>
      <c r="BV79" s="233"/>
      <c r="BW79" s="329"/>
      <c r="BX79" s="233"/>
      <c r="BY79" s="329"/>
      <c r="BZ79" s="233"/>
      <c r="CA79" s="329"/>
      <c r="CB79" s="233"/>
      <c r="CC79" s="329"/>
      <c r="CD79" s="233"/>
      <c r="CE79" s="329"/>
      <c r="CF79" s="233"/>
      <c r="CG79" s="329"/>
      <c r="CH79" s="233"/>
      <c r="CI79" s="329"/>
      <c r="CJ79" s="233"/>
      <c r="CK79" s="329"/>
      <c r="CL79" s="233"/>
      <c r="CM79" s="329"/>
      <c r="CN79" s="233"/>
      <c r="CO79" s="329"/>
      <c r="CP79" s="233"/>
      <c r="CQ79" s="329"/>
      <c r="CR79" s="2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49"/>
      <c r="DG79" s="1015">
        <v>1</v>
      </c>
      <c r="DH79" s="983" t="s">
        <v>48</v>
      </c>
      <c r="DI79" s="988" t="s">
        <v>75</v>
      </c>
      <c r="DJ79" s="988"/>
      <c r="DK79" s="218" t="s">
        <v>41</v>
      </c>
      <c r="DL79" s="989" t="s">
        <v>52</v>
      </c>
      <c r="DM79" s="621"/>
      <c r="DN79" s="619" t="s">
        <v>53</v>
      </c>
      <c r="DO79" s="621"/>
      <c r="DP79" s="619" t="s">
        <v>53</v>
      </c>
      <c r="DQ79" s="621"/>
      <c r="DR79" s="619" t="s">
        <v>53</v>
      </c>
      <c r="DS79" s="621"/>
      <c r="DT79" s="619" t="s">
        <v>53</v>
      </c>
      <c r="DU79" s="621"/>
      <c r="DV79" s="619" t="s">
        <v>53</v>
      </c>
      <c r="DW79" s="621"/>
      <c r="DX79" s="619" t="s">
        <v>53</v>
      </c>
      <c r="DY79" s="621"/>
      <c r="DZ79" s="619" t="s">
        <v>52</v>
      </c>
      <c r="EA79" s="621"/>
      <c r="EB79" s="619" t="s">
        <v>52</v>
      </c>
      <c r="EC79" s="621"/>
      <c r="ED79" s="619" t="s">
        <v>52</v>
      </c>
      <c r="EE79" s="621"/>
      <c r="EF79" s="619" t="s">
        <v>52</v>
      </c>
      <c r="EG79" s="621"/>
      <c r="EH79" s="619" t="s">
        <v>52</v>
      </c>
      <c r="EI79" s="621"/>
      <c r="EJ79" s="619" t="s">
        <v>52</v>
      </c>
      <c r="EK79" s="621"/>
      <c r="EL79" s="619" t="s">
        <v>52</v>
      </c>
      <c r="EM79" s="621"/>
      <c r="EN79" s="619" t="s">
        <v>52</v>
      </c>
      <c r="EO79" s="621"/>
      <c r="EP79" s="619" t="s">
        <v>52</v>
      </c>
      <c r="EQ79" s="621"/>
      <c r="ER79" s="619" t="s">
        <v>52</v>
      </c>
      <c r="ES79" s="621"/>
      <c r="ET79" s="619" t="s">
        <v>52</v>
      </c>
      <c r="EU79" s="621"/>
      <c r="EV79" s="619" t="s">
        <v>52</v>
      </c>
      <c r="EW79" s="621"/>
      <c r="EX79" s="619" t="s">
        <v>52</v>
      </c>
      <c r="EY79" s="621"/>
      <c r="EZ79" s="619" t="s">
        <v>53</v>
      </c>
      <c r="FA79" s="621"/>
      <c r="FB79" s="619" t="s">
        <v>53</v>
      </c>
      <c r="FC79" s="621"/>
      <c r="FD79" s="619" t="s">
        <v>42</v>
      </c>
      <c r="FE79" s="621"/>
      <c r="FF79" s="619" t="s">
        <v>42</v>
      </c>
      <c r="FG79" s="621"/>
      <c r="FH79" s="619" t="s">
        <v>42</v>
      </c>
      <c r="FI79" s="621"/>
      <c r="FJ79" s="619" t="s">
        <v>83</v>
      </c>
      <c r="FK79" s="621"/>
      <c r="FL79" s="619" t="s">
        <v>83</v>
      </c>
      <c r="FM79" s="621"/>
      <c r="FN79" s="619" t="s">
        <v>50</v>
      </c>
      <c r="FO79" s="621"/>
      <c r="FP79" s="619" t="s">
        <v>50</v>
      </c>
      <c r="FQ79" s="621"/>
      <c r="FR79" s="619" t="s">
        <v>50</v>
      </c>
      <c r="FS79" s="621"/>
      <c r="FT79" s="619" t="s">
        <v>83</v>
      </c>
      <c r="FU79" s="621"/>
      <c r="FV79" s="619" t="s">
        <v>52</v>
      </c>
      <c r="FW79" s="621"/>
      <c r="FX79" s="619" t="s">
        <v>52</v>
      </c>
      <c r="FY79" s="621"/>
      <c r="FZ79" s="619" t="s">
        <v>53</v>
      </c>
      <c r="GA79" s="621"/>
      <c r="GB79" s="619" t="s">
        <v>53</v>
      </c>
      <c r="GC79" s="621"/>
      <c r="GD79" s="619" t="s">
        <v>53</v>
      </c>
      <c r="GE79" s="621"/>
      <c r="GF79" s="619" t="s">
        <v>52</v>
      </c>
      <c r="GG79" s="621"/>
      <c r="GH79" s="619" t="s">
        <v>74</v>
      </c>
      <c r="GI79" s="621"/>
      <c r="GJ79" s="619" t="s">
        <v>74</v>
      </c>
      <c r="GK79" s="621"/>
      <c r="GL79" s="619" t="s">
        <v>50</v>
      </c>
      <c r="GM79" s="621"/>
      <c r="GN79" s="619" t="s">
        <v>52</v>
      </c>
      <c r="GO79" s="621"/>
      <c r="GP79" s="619" t="s">
        <v>52</v>
      </c>
      <c r="GQ79" s="621"/>
      <c r="GR79" s="619" t="s">
        <v>52</v>
      </c>
      <c r="GS79" s="621"/>
      <c r="GT79" s="619" t="s">
        <v>52</v>
      </c>
      <c r="GU79" s="621"/>
      <c r="GV79" s="619" t="s">
        <v>50</v>
      </c>
      <c r="GW79" s="621"/>
      <c r="GX79" s="619" t="s">
        <v>50</v>
      </c>
      <c r="GY79" s="621"/>
      <c r="GZ79" s="619" t="s">
        <v>50</v>
      </c>
      <c r="HA79" s="621"/>
      <c r="HB79" s="619" t="s">
        <v>50</v>
      </c>
      <c r="HC79" s="621"/>
      <c r="HD79" s="619" t="s">
        <v>50</v>
      </c>
      <c r="HE79" s="621"/>
      <c r="HF79" s="619" t="s">
        <v>50</v>
      </c>
      <c r="HG79" s="621"/>
      <c r="HH79" s="619" t="s">
        <v>50</v>
      </c>
      <c r="HI79" s="621"/>
      <c r="HJ79" s="619" t="s">
        <v>50</v>
      </c>
      <c r="HK79" s="620"/>
    </row>
    <row r="80" spans="1:219" ht="25.5" customHeight="1">
      <c r="A80" s="172">
        <v>8</v>
      </c>
      <c r="B80" s="155" t="s">
        <v>389</v>
      </c>
      <c r="C80" s="184">
        <v>2</v>
      </c>
      <c r="D80" s="143"/>
      <c r="E80" s="214" t="s">
        <v>34</v>
      </c>
      <c r="F80" s="133"/>
      <c r="G80" s="29"/>
      <c r="H80" s="325"/>
      <c r="I80" s="326"/>
      <c r="J80" s="412"/>
      <c r="K80" s="413"/>
      <c r="L80" s="412"/>
      <c r="M80" s="413"/>
      <c r="N80" s="412"/>
      <c r="O80" s="413"/>
      <c r="P80" s="412"/>
      <c r="Q80" s="413"/>
      <c r="R80" s="412"/>
      <c r="S80" s="413"/>
      <c r="T80" s="412"/>
      <c r="U80" s="413"/>
      <c r="V80" s="412"/>
      <c r="W80" s="413"/>
      <c r="X80" s="412"/>
      <c r="Y80" s="413"/>
      <c r="Z80" s="412"/>
      <c r="AA80" s="413"/>
      <c r="AB80" s="412"/>
      <c r="AC80" s="413"/>
      <c r="AD80" s="412"/>
      <c r="AE80" s="413"/>
      <c r="AF80" s="412"/>
      <c r="AG80" s="413"/>
      <c r="AH80" s="412"/>
      <c r="AI80" s="413"/>
      <c r="AJ80" s="412"/>
      <c r="AK80" s="413"/>
      <c r="AL80" s="412"/>
      <c r="AM80" s="413"/>
      <c r="AN80" s="412"/>
      <c r="AO80" s="413"/>
      <c r="AP80" s="33"/>
      <c r="AQ80" s="33"/>
      <c r="AR80" s="33"/>
      <c r="AS80" s="34"/>
      <c r="AT80" s="117"/>
      <c r="AU80" s="118"/>
      <c r="AV80" s="35"/>
      <c r="AW80" s="36"/>
      <c r="AX80" s="36"/>
      <c r="AY80" s="36"/>
      <c r="AZ80" s="36"/>
      <c r="BA80" s="36"/>
      <c r="BB80" s="36"/>
      <c r="BC80" s="36"/>
      <c r="BD80" s="74"/>
      <c r="BE80" s="22"/>
      <c r="BF80" s="23"/>
      <c r="BG80" s="23"/>
      <c r="BH80" s="24"/>
      <c r="BI80" s="503"/>
      <c r="BJ80" s="329"/>
      <c r="BK80" s="1170"/>
      <c r="BL80" s="233"/>
      <c r="BM80" s="329"/>
      <c r="BN80" s="329"/>
      <c r="BO80" s="1170"/>
      <c r="BP80" s="233"/>
      <c r="BQ80" s="329"/>
      <c r="BR80" s="233"/>
      <c r="BS80" s="329"/>
      <c r="BT80" s="129"/>
      <c r="BU80" s="130"/>
      <c r="BV80" s="233"/>
      <c r="BW80" s="329"/>
      <c r="BX80" s="233"/>
      <c r="BY80" s="329"/>
      <c r="BZ80" s="233"/>
      <c r="CA80" s="329"/>
      <c r="CB80" s="233"/>
      <c r="CC80" s="329"/>
      <c r="CD80" s="233"/>
      <c r="CE80" s="329"/>
      <c r="CF80" s="233"/>
      <c r="CG80" s="329"/>
      <c r="CH80" s="233"/>
      <c r="CI80" s="329"/>
      <c r="CJ80" s="233"/>
      <c r="CK80" s="329"/>
      <c r="CL80" s="233"/>
      <c r="CM80" s="329"/>
      <c r="CN80" s="233"/>
      <c r="CO80" s="329"/>
      <c r="CP80" s="233"/>
      <c r="CQ80" s="329"/>
      <c r="CR80" s="2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49"/>
      <c r="DG80" s="1016"/>
      <c r="DH80" s="854"/>
      <c r="DI80" s="984" t="s">
        <v>76</v>
      </c>
      <c r="DJ80" s="984"/>
      <c r="DK80" s="219" t="s">
        <v>41</v>
      </c>
      <c r="DL80" s="987" t="s">
        <v>50</v>
      </c>
      <c r="DM80" s="606"/>
      <c r="DN80" s="605" t="s">
        <v>52</v>
      </c>
      <c r="DO80" s="606"/>
      <c r="DP80" s="605" t="s">
        <v>52</v>
      </c>
      <c r="DQ80" s="606"/>
      <c r="DR80" s="605" t="s">
        <v>52</v>
      </c>
      <c r="DS80" s="606"/>
      <c r="DT80" s="605" t="s">
        <v>52</v>
      </c>
      <c r="DU80" s="606"/>
      <c r="DV80" s="605" t="s">
        <v>52</v>
      </c>
      <c r="DW80" s="606"/>
      <c r="DX80" s="605" t="s">
        <v>52</v>
      </c>
      <c r="DY80" s="606"/>
      <c r="DZ80" s="605" t="s">
        <v>50</v>
      </c>
      <c r="EA80" s="606"/>
      <c r="EB80" s="605" t="s">
        <v>52</v>
      </c>
      <c r="EC80" s="606"/>
      <c r="ED80" s="605" t="s">
        <v>52</v>
      </c>
      <c r="EE80" s="606"/>
      <c r="EF80" s="605" t="s">
        <v>52</v>
      </c>
      <c r="EG80" s="606"/>
      <c r="EH80" s="605" t="s">
        <v>52</v>
      </c>
      <c r="EI80" s="606"/>
      <c r="EJ80" s="605" t="s">
        <v>52</v>
      </c>
      <c r="EK80" s="606"/>
      <c r="EL80" s="605" t="s">
        <v>42</v>
      </c>
      <c r="EM80" s="606"/>
      <c r="EN80" s="605" t="s">
        <v>42</v>
      </c>
      <c r="EO80" s="606"/>
      <c r="EP80" s="605" t="s">
        <v>42</v>
      </c>
      <c r="EQ80" s="606"/>
      <c r="ER80" s="605" t="s">
        <v>73</v>
      </c>
      <c r="ES80" s="606"/>
      <c r="ET80" s="605" t="s">
        <v>52</v>
      </c>
      <c r="EU80" s="606"/>
      <c r="EV80" s="605" t="s">
        <v>50</v>
      </c>
      <c r="EW80" s="606"/>
      <c r="EX80" s="605" t="s">
        <v>50</v>
      </c>
      <c r="EY80" s="606"/>
      <c r="EZ80" s="605" t="s">
        <v>83</v>
      </c>
      <c r="FA80" s="606"/>
      <c r="FB80" s="605" t="s">
        <v>83</v>
      </c>
      <c r="FC80" s="606"/>
      <c r="FD80" s="605" t="s">
        <v>60</v>
      </c>
      <c r="FE80" s="606"/>
      <c r="FF80" s="605" t="s">
        <v>72</v>
      </c>
      <c r="FG80" s="606"/>
      <c r="FH80" s="605" t="s">
        <v>60</v>
      </c>
      <c r="FI80" s="606"/>
      <c r="FJ80" s="605" t="s">
        <v>71</v>
      </c>
      <c r="FK80" s="606"/>
      <c r="FL80" s="605" t="s">
        <v>42</v>
      </c>
      <c r="FM80" s="606"/>
      <c r="FN80" s="605" t="s">
        <v>50</v>
      </c>
      <c r="FO80" s="606"/>
      <c r="FP80" s="605" t="s">
        <v>50</v>
      </c>
      <c r="FQ80" s="606"/>
      <c r="FR80" s="605" t="s">
        <v>50</v>
      </c>
      <c r="FS80" s="606"/>
      <c r="FT80" s="605" t="s">
        <v>46</v>
      </c>
      <c r="FU80" s="606"/>
      <c r="FV80" s="605" t="s">
        <v>42</v>
      </c>
      <c r="FW80" s="606"/>
      <c r="FX80" s="605" t="s">
        <v>83</v>
      </c>
      <c r="FY80" s="606"/>
      <c r="FZ80" s="605" t="s">
        <v>83</v>
      </c>
      <c r="GA80" s="606"/>
      <c r="GB80" s="605" t="s">
        <v>46</v>
      </c>
      <c r="GC80" s="606"/>
      <c r="GD80" s="605" t="s">
        <v>46</v>
      </c>
      <c r="GE80" s="606"/>
      <c r="GF80" s="605" t="s">
        <v>83</v>
      </c>
      <c r="GG80" s="606"/>
      <c r="GH80" s="605" t="s">
        <v>73</v>
      </c>
      <c r="GI80" s="606"/>
      <c r="GJ80" s="605" t="s">
        <v>72</v>
      </c>
      <c r="GK80" s="606"/>
      <c r="GL80" s="605" t="s">
        <v>50</v>
      </c>
      <c r="GM80" s="606"/>
      <c r="GN80" s="605" t="s">
        <v>53</v>
      </c>
      <c r="GO80" s="606"/>
      <c r="GP80" s="605" t="s">
        <v>44</v>
      </c>
      <c r="GQ80" s="606"/>
      <c r="GR80" s="605" t="s">
        <v>45</v>
      </c>
      <c r="GS80" s="606"/>
      <c r="GT80" s="605" t="s">
        <v>53</v>
      </c>
      <c r="GU80" s="606"/>
      <c r="GV80" s="605" t="s">
        <v>50</v>
      </c>
      <c r="GW80" s="606"/>
      <c r="GX80" s="605" t="s">
        <v>50</v>
      </c>
      <c r="GY80" s="606"/>
      <c r="GZ80" s="605" t="s">
        <v>50</v>
      </c>
      <c r="HA80" s="606"/>
      <c r="HB80" s="605" t="s">
        <v>50</v>
      </c>
      <c r="HC80" s="606"/>
      <c r="HD80" s="605" t="s">
        <v>50</v>
      </c>
      <c r="HE80" s="606"/>
      <c r="HF80" s="605" t="s">
        <v>50</v>
      </c>
      <c r="HG80" s="606"/>
      <c r="HH80" s="605" t="s">
        <v>50</v>
      </c>
      <c r="HI80" s="606"/>
      <c r="HJ80" s="605" t="s">
        <v>50</v>
      </c>
      <c r="HK80" s="607"/>
    </row>
    <row r="81" spans="1:219" ht="25.5" customHeight="1" thickBot="1">
      <c r="A81" s="172">
        <v>9</v>
      </c>
      <c r="B81" s="155" t="s">
        <v>31</v>
      </c>
      <c r="C81" s="184">
        <v>5</v>
      </c>
      <c r="D81" s="143"/>
      <c r="E81" s="214" t="s">
        <v>225</v>
      </c>
      <c r="F81" s="181"/>
      <c r="G81" s="29"/>
      <c r="H81" s="376"/>
      <c r="I81" s="377"/>
      <c r="J81" s="233"/>
      <c r="K81" s="329"/>
      <c r="L81" s="233"/>
      <c r="M81" s="329"/>
      <c r="N81" s="233"/>
      <c r="O81" s="329"/>
      <c r="P81" s="233"/>
      <c r="Q81" s="329"/>
      <c r="R81" s="233"/>
      <c r="S81" s="329"/>
      <c r="T81" s="233"/>
      <c r="U81" s="329"/>
      <c r="V81" s="233"/>
      <c r="W81" s="329"/>
      <c r="X81" s="233"/>
      <c r="Y81" s="329"/>
      <c r="Z81" s="233"/>
      <c r="AA81" s="329"/>
      <c r="AB81" s="233"/>
      <c r="AC81" s="329"/>
      <c r="AD81" s="233"/>
      <c r="AE81" s="329"/>
      <c r="AF81" s="233"/>
      <c r="AG81" s="329"/>
      <c r="AH81" s="233"/>
      <c r="AI81" s="329"/>
      <c r="AJ81" s="233"/>
      <c r="AK81" s="329"/>
      <c r="AL81" s="233"/>
      <c r="AM81" s="329"/>
      <c r="AN81" s="233"/>
      <c r="AO81" s="329"/>
      <c r="AP81" s="33"/>
      <c r="AQ81" s="33"/>
      <c r="AR81" s="33"/>
      <c r="AS81" s="34"/>
      <c r="AT81" s="117"/>
      <c r="AU81" s="118"/>
      <c r="AV81" s="35"/>
      <c r="AW81" s="36"/>
      <c r="AX81" s="36"/>
      <c r="AY81" s="36"/>
      <c r="AZ81" s="36"/>
      <c r="BA81" s="36"/>
      <c r="BB81" s="36"/>
      <c r="BC81" s="36"/>
      <c r="BD81" s="74"/>
      <c r="BE81" s="22"/>
      <c r="BF81" s="23"/>
      <c r="BG81" s="23"/>
      <c r="BH81" s="24"/>
      <c r="BI81" s="544"/>
      <c r="BJ81" s="426"/>
      <c r="BK81" s="1172"/>
      <c r="BL81" s="1200"/>
      <c r="BM81" s="329"/>
      <c r="BN81" s="329"/>
      <c r="BO81" s="1170"/>
      <c r="BP81" s="233"/>
      <c r="BQ81" s="329"/>
      <c r="BR81" s="233"/>
      <c r="BS81" s="329"/>
      <c r="BT81" s="129"/>
      <c r="BU81" s="130"/>
      <c r="BV81" s="233"/>
      <c r="BW81" s="329"/>
      <c r="BX81" s="233"/>
      <c r="BY81" s="329"/>
      <c r="BZ81" s="233"/>
      <c r="CA81" s="329"/>
      <c r="CB81" s="233"/>
      <c r="CC81" s="329"/>
      <c r="CD81" s="233"/>
      <c r="CE81" s="329"/>
      <c r="CF81" s="233"/>
      <c r="CG81" s="329"/>
      <c r="CH81" s="233"/>
      <c r="CI81" s="329"/>
      <c r="CJ81" s="233"/>
      <c r="CK81" s="329"/>
      <c r="CL81" s="233"/>
      <c r="CM81" s="329"/>
      <c r="CN81" s="233"/>
      <c r="CO81" s="329"/>
      <c r="CP81" s="233"/>
      <c r="CQ81" s="329"/>
      <c r="CR81" s="2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49"/>
      <c r="DG81" s="1017"/>
      <c r="DH81" s="855"/>
      <c r="DI81" s="993" t="s">
        <v>77</v>
      </c>
      <c r="DJ81" s="993"/>
      <c r="DK81" s="220" t="s">
        <v>41</v>
      </c>
      <c r="DL81" s="992" t="s">
        <v>50</v>
      </c>
      <c r="DM81" s="622"/>
      <c r="DN81" s="614" t="s">
        <v>42</v>
      </c>
      <c r="DO81" s="622"/>
      <c r="DP81" s="614" t="s">
        <v>42</v>
      </c>
      <c r="DQ81" s="622"/>
      <c r="DR81" s="614" t="s">
        <v>42</v>
      </c>
      <c r="DS81" s="622"/>
      <c r="DT81" s="614" t="s">
        <v>42</v>
      </c>
      <c r="DU81" s="622"/>
      <c r="DV81" s="614" t="s">
        <v>42</v>
      </c>
      <c r="DW81" s="622"/>
      <c r="DX81" s="614" t="s">
        <v>42</v>
      </c>
      <c r="DY81" s="622"/>
      <c r="DZ81" s="614" t="s">
        <v>42</v>
      </c>
      <c r="EA81" s="622"/>
      <c r="EB81" s="614" t="s">
        <v>50</v>
      </c>
      <c r="EC81" s="622"/>
      <c r="ED81" s="614" t="s">
        <v>50</v>
      </c>
      <c r="EE81" s="622"/>
      <c r="EF81" s="614" t="s">
        <v>52</v>
      </c>
      <c r="EG81" s="622"/>
      <c r="EH81" s="614" t="s">
        <v>52</v>
      </c>
      <c r="EI81" s="622"/>
      <c r="EJ81" s="614" t="s">
        <v>52</v>
      </c>
      <c r="EK81" s="622"/>
      <c r="EL81" s="614" t="s">
        <v>83</v>
      </c>
      <c r="EM81" s="622"/>
      <c r="EN81" s="614" t="s">
        <v>83</v>
      </c>
      <c r="EO81" s="622"/>
      <c r="EP81" s="614" t="s">
        <v>83</v>
      </c>
      <c r="EQ81" s="622"/>
      <c r="ER81" s="614" t="s">
        <v>83</v>
      </c>
      <c r="ES81" s="622"/>
      <c r="ET81" s="614" t="s">
        <v>52</v>
      </c>
      <c r="EU81" s="622"/>
      <c r="EV81" s="614" t="s">
        <v>50</v>
      </c>
      <c r="EW81" s="622"/>
      <c r="EX81" s="614" t="s">
        <v>50</v>
      </c>
      <c r="EY81" s="622"/>
      <c r="EZ81" s="614" t="s">
        <v>42</v>
      </c>
      <c r="FA81" s="622"/>
      <c r="FB81" s="614" t="s">
        <v>42</v>
      </c>
      <c r="FC81" s="622"/>
      <c r="FD81" s="614" t="s">
        <v>72</v>
      </c>
      <c r="FE81" s="622"/>
      <c r="FF81" s="614" t="s">
        <v>72</v>
      </c>
      <c r="FG81" s="622"/>
      <c r="FH81" s="614" t="s">
        <v>72</v>
      </c>
      <c r="FI81" s="622"/>
      <c r="FJ81" s="614" t="s">
        <v>83</v>
      </c>
      <c r="FK81" s="622"/>
      <c r="FL81" s="614" t="s">
        <v>83</v>
      </c>
      <c r="FM81" s="622"/>
      <c r="FN81" s="614" t="s">
        <v>50</v>
      </c>
      <c r="FO81" s="622"/>
      <c r="FP81" s="614" t="s">
        <v>50</v>
      </c>
      <c r="FQ81" s="622"/>
      <c r="FR81" s="614" t="s">
        <v>50</v>
      </c>
      <c r="FS81" s="622"/>
      <c r="FT81" s="614" t="s">
        <v>83</v>
      </c>
      <c r="FU81" s="622"/>
      <c r="FV81" s="614" t="s">
        <v>83</v>
      </c>
      <c r="FW81" s="622"/>
      <c r="FX81" s="614" t="s">
        <v>54</v>
      </c>
      <c r="FY81" s="622"/>
      <c r="FZ81" s="614" t="s">
        <v>54</v>
      </c>
      <c r="GA81" s="622"/>
      <c r="GB81" s="614" t="s">
        <v>54</v>
      </c>
      <c r="GC81" s="622"/>
      <c r="GD81" s="614" t="s">
        <v>54</v>
      </c>
      <c r="GE81" s="622"/>
      <c r="GF81" s="614" t="s">
        <v>51</v>
      </c>
      <c r="GG81" s="622"/>
      <c r="GH81" s="614" t="s">
        <v>72</v>
      </c>
      <c r="GI81" s="622"/>
      <c r="GJ81" s="614" t="s">
        <v>72</v>
      </c>
      <c r="GK81" s="622"/>
      <c r="GL81" s="614" t="s">
        <v>42</v>
      </c>
      <c r="GM81" s="622"/>
      <c r="GN81" s="614" t="s">
        <v>83</v>
      </c>
      <c r="GO81" s="622"/>
      <c r="GP81" s="614" t="s">
        <v>53</v>
      </c>
      <c r="GQ81" s="622"/>
      <c r="GR81" s="614" t="s">
        <v>53</v>
      </c>
      <c r="GS81" s="622"/>
      <c r="GT81" s="614" t="s">
        <v>52</v>
      </c>
      <c r="GU81" s="622"/>
      <c r="GV81" s="614" t="s">
        <v>50</v>
      </c>
      <c r="GW81" s="622"/>
      <c r="GX81" s="614" t="s">
        <v>50</v>
      </c>
      <c r="GY81" s="622"/>
      <c r="GZ81" s="614" t="s">
        <v>50</v>
      </c>
      <c r="HA81" s="622"/>
      <c r="HB81" s="614" t="s">
        <v>50</v>
      </c>
      <c r="HC81" s="622"/>
      <c r="HD81" s="614" t="s">
        <v>50</v>
      </c>
      <c r="HE81" s="622"/>
      <c r="HF81" s="614" t="s">
        <v>50</v>
      </c>
      <c r="HG81" s="622"/>
      <c r="HH81" s="614" t="s">
        <v>50</v>
      </c>
      <c r="HI81" s="622"/>
      <c r="HJ81" s="614" t="s">
        <v>50</v>
      </c>
      <c r="HK81" s="615"/>
    </row>
    <row r="82" spans="1:219" ht="25.5" customHeight="1" thickBot="1">
      <c r="A82" s="849" t="s">
        <v>96</v>
      </c>
      <c r="B82" s="982"/>
      <c r="C82" s="140">
        <f>SUM(C83:C99)</f>
        <v>217</v>
      </c>
      <c r="D82" s="164"/>
      <c r="E82" s="136"/>
      <c r="F82" s="226" t="s">
        <v>339</v>
      </c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43"/>
      <c r="AW82" s="269"/>
      <c r="AX82" s="53"/>
      <c r="AY82" s="13"/>
      <c r="AZ82" s="13"/>
      <c r="BA82" s="13"/>
      <c r="BB82" s="13"/>
      <c r="BC82" s="13"/>
      <c r="BD82" s="231"/>
      <c r="BE82" s="22"/>
      <c r="BF82" s="23"/>
      <c r="BG82" s="23"/>
      <c r="BH82" s="24"/>
      <c r="BI82" s="53"/>
      <c r="BJ82" s="13"/>
      <c r="BK82" s="13"/>
      <c r="BL82" s="13"/>
      <c r="BM82" s="229" t="s">
        <v>340</v>
      </c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30"/>
      <c r="CR82" s="2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49"/>
      <c r="DG82" s="172">
        <v>2</v>
      </c>
      <c r="DH82" s="143" t="s">
        <v>49</v>
      </c>
      <c r="DI82" s="221"/>
      <c r="DJ82" s="176"/>
      <c r="DK82" s="173" t="s">
        <v>41</v>
      </c>
      <c r="DL82" s="999" t="s">
        <v>50</v>
      </c>
      <c r="DM82" s="617"/>
      <c r="DN82" s="616" t="s">
        <v>72</v>
      </c>
      <c r="DO82" s="617"/>
      <c r="DP82" s="616" t="s">
        <v>72</v>
      </c>
      <c r="DQ82" s="617"/>
      <c r="DR82" s="616" t="s">
        <v>72</v>
      </c>
      <c r="DS82" s="617"/>
      <c r="DT82" s="616" t="s">
        <v>50</v>
      </c>
      <c r="DU82" s="617"/>
      <c r="DV82" s="616" t="s">
        <v>52</v>
      </c>
      <c r="DW82" s="617"/>
      <c r="DX82" s="616" t="s">
        <v>52</v>
      </c>
      <c r="DY82" s="617"/>
      <c r="DZ82" s="616" t="s">
        <v>52</v>
      </c>
      <c r="EA82" s="617"/>
      <c r="EB82" s="616" t="s">
        <v>53</v>
      </c>
      <c r="EC82" s="617"/>
      <c r="ED82" s="616" t="s">
        <v>45</v>
      </c>
      <c r="EE82" s="617"/>
      <c r="EF82" s="616" t="s">
        <v>45</v>
      </c>
      <c r="EG82" s="617"/>
      <c r="EH82" s="616" t="s">
        <v>45</v>
      </c>
      <c r="EI82" s="617"/>
      <c r="EJ82" s="616" t="s">
        <v>45</v>
      </c>
      <c r="EK82" s="617"/>
      <c r="EL82" s="616" t="s">
        <v>45</v>
      </c>
      <c r="EM82" s="617"/>
      <c r="EN82" s="616" t="s">
        <v>45</v>
      </c>
      <c r="EO82" s="617"/>
      <c r="EP82" s="616" t="s">
        <v>88</v>
      </c>
      <c r="EQ82" s="617"/>
      <c r="ER82" s="616" t="s">
        <v>45</v>
      </c>
      <c r="ES82" s="617"/>
      <c r="ET82" s="616" t="s">
        <v>52</v>
      </c>
      <c r="EU82" s="617"/>
      <c r="EV82" s="616" t="s">
        <v>50</v>
      </c>
      <c r="EW82" s="617"/>
      <c r="EX82" s="616" t="s">
        <v>52</v>
      </c>
      <c r="EY82" s="617"/>
      <c r="EZ82" s="616" t="s">
        <v>52</v>
      </c>
      <c r="FA82" s="617"/>
      <c r="FB82" s="616" t="s">
        <v>52</v>
      </c>
      <c r="FC82" s="617"/>
      <c r="FD82" s="616" t="s">
        <v>53</v>
      </c>
      <c r="FE82" s="617"/>
      <c r="FF82" s="616" t="s">
        <v>53</v>
      </c>
      <c r="FG82" s="617"/>
      <c r="FH82" s="616" t="s">
        <v>53</v>
      </c>
      <c r="FI82" s="617"/>
      <c r="FJ82" s="616" t="s">
        <v>53</v>
      </c>
      <c r="FK82" s="617"/>
      <c r="FL82" s="616" t="s">
        <v>53</v>
      </c>
      <c r="FM82" s="617"/>
      <c r="FN82" s="616" t="s">
        <v>50</v>
      </c>
      <c r="FO82" s="617"/>
      <c r="FP82" s="616" t="s">
        <v>50</v>
      </c>
      <c r="FQ82" s="617"/>
      <c r="FR82" s="616" t="s">
        <v>50</v>
      </c>
      <c r="FS82" s="617"/>
      <c r="FT82" s="616" t="s">
        <v>50</v>
      </c>
      <c r="FU82" s="617"/>
      <c r="FV82" s="616" t="s">
        <v>50</v>
      </c>
      <c r="FW82" s="617"/>
      <c r="FX82" s="616" t="s">
        <v>71</v>
      </c>
      <c r="FY82" s="617"/>
      <c r="FZ82" s="616" t="s">
        <v>87</v>
      </c>
      <c r="GA82" s="617"/>
      <c r="GB82" s="616" t="s">
        <v>217</v>
      </c>
      <c r="GC82" s="617"/>
      <c r="GD82" s="616" t="s">
        <v>54</v>
      </c>
      <c r="GE82" s="617"/>
      <c r="GF82" s="616" t="s">
        <v>54</v>
      </c>
      <c r="GG82" s="617"/>
      <c r="GH82" s="616" t="s">
        <v>45</v>
      </c>
      <c r="GI82" s="617"/>
      <c r="GJ82" s="616" t="s">
        <v>45</v>
      </c>
      <c r="GK82" s="617"/>
      <c r="GL82" s="616" t="s">
        <v>44</v>
      </c>
      <c r="GM82" s="617"/>
      <c r="GN82" s="616" t="s">
        <v>44</v>
      </c>
      <c r="GO82" s="617"/>
      <c r="GP82" s="616" t="s">
        <v>44</v>
      </c>
      <c r="GQ82" s="617"/>
      <c r="GR82" s="616" t="s">
        <v>45</v>
      </c>
      <c r="GS82" s="617"/>
      <c r="GT82" s="616" t="s">
        <v>53</v>
      </c>
      <c r="GU82" s="617"/>
      <c r="GV82" s="616" t="s">
        <v>53</v>
      </c>
      <c r="GW82" s="617"/>
      <c r="GX82" s="616" t="s">
        <v>50</v>
      </c>
      <c r="GY82" s="617"/>
      <c r="GZ82" s="616" t="s">
        <v>50</v>
      </c>
      <c r="HA82" s="617"/>
      <c r="HB82" s="616" t="s">
        <v>50</v>
      </c>
      <c r="HC82" s="617"/>
      <c r="HD82" s="616" t="s">
        <v>50</v>
      </c>
      <c r="HE82" s="617"/>
      <c r="HF82" s="616" t="s">
        <v>50</v>
      </c>
      <c r="HG82" s="617"/>
      <c r="HH82" s="616" t="s">
        <v>50</v>
      </c>
      <c r="HI82" s="617"/>
      <c r="HJ82" s="616" t="s">
        <v>50</v>
      </c>
      <c r="HK82" s="618"/>
    </row>
    <row r="83" spans="1:219" ht="25.5" customHeight="1">
      <c r="A83" s="171">
        <v>1</v>
      </c>
      <c r="B83" s="157" t="s">
        <v>237</v>
      </c>
      <c r="C83" s="183">
        <v>15</v>
      </c>
      <c r="D83" s="183">
        <v>1</v>
      </c>
      <c r="E83" s="188" t="s">
        <v>34</v>
      </c>
      <c r="F83" s="133"/>
      <c r="G83" s="29"/>
      <c r="H83" s="318"/>
      <c r="I83" s="319"/>
      <c r="J83" s="1170"/>
      <c r="K83" s="1170"/>
      <c r="L83" s="1170"/>
      <c r="M83" s="1170"/>
      <c r="N83" s="1170"/>
      <c r="O83" s="1170"/>
      <c r="P83" s="1170"/>
      <c r="Q83" s="1170"/>
      <c r="R83" s="169"/>
      <c r="S83" s="169"/>
      <c r="T83" s="169"/>
      <c r="U83" s="169"/>
      <c r="V83" s="1201" t="s">
        <v>7</v>
      </c>
      <c r="W83" s="1202"/>
      <c r="X83" s="34"/>
      <c r="Y83" s="1203">
        <v>7</v>
      </c>
      <c r="Z83" s="343">
        <v>7</v>
      </c>
      <c r="AA83" s="343">
        <v>7</v>
      </c>
      <c r="AB83" s="343">
        <v>7</v>
      </c>
      <c r="AC83" s="343">
        <v>7</v>
      </c>
      <c r="AD83" s="344">
        <v>7</v>
      </c>
      <c r="AE83" s="342">
        <v>7</v>
      </c>
      <c r="AF83" s="343">
        <v>7</v>
      </c>
      <c r="AG83" s="343">
        <v>7</v>
      </c>
      <c r="AH83" s="343">
        <v>7</v>
      </c>
      <c r="AI83" s="343">
        <v>7</v>
      </c>
      <c r="AJ83" s="343">
        <v>7</v>
      </c>
      <c r="AK83" s="343">
        <v>7</v>
      </c>
      <c r="AL83" s="343">
        <v>7</v>
      </c>
      <c r="AM83" s="344">
        <v>7</v>
      </c>
      <c r="AN83" s="342">
        <v>7</v>
      </c>
      <c r="AO83" s="343">
        <v>7</v>
      </c>
      <c r="AP83" s="343">
        <v>7</v>
      </c>
      <c r="AQ83" s="343">
        <v>7</v>
      </c>
      <c r="AR83" s="343">
        <v>7</v>
      </c>
      <c r="AS83" s="344">
        <v>7</v>
      </c>
      <c r="AT83" s="342">
        <v>7</v>
      </c>
      <c r="AU83" s="343">
        <v>7</v>
      </c>
      <c r="AV83" s="343">
        <v>7</v>
      </c>
      <c r="AW83" s="343">
        <v>7</v>
      </c>
      <c r="AX83" s="343">
        <v>7</v>
      </c>
      <c r="AY83" s="1204">
        <v>7</v>
      </c>
      <c r="AZ83" s="472"/>
      <c r="BA83" s="473"/>
      <c r="BB83" s="35"/>
      <c r="BC83" s="36"/>
      <c r="BD83" s="36"/>
      <c r="BE83" s="22"/>
      <c r="BF83" s="23"/>
      <c r="BG83" s="23"/>
      <c r="BH83" s="24"/>
      <c r="BI83" s="502"/>
      <c r="BJ83" s="329"/>
      <c r="BK83" s="1170"/>
      <c r="BL83" s="169"/>
      <c r="BM83" s="169"/>
      <c r="BN83" s="329"/>
      <c r="BO83" s="1170"/>
      <c r="BP83" s="169"/>
      <c r="BQ83" s="169"/>
      <c r="BR83" s="169"/>
      <c r="BS83" s="169"/>
      <c r="BT83" s="470"/>
      <c r="BU83" s="471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2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49"/>
      <c r="DG83" s="859">
        <v>3</v>
      </c>
      <c r="DH83" s="996" t="s">
        <v>84</v>
      </c>
      <c r="DI83" s="994" t="s">
        <v>85</v>
      </c>
      <c r="DJ83" s="995"/>
      <c r="DK83" s="222" t="s">
        <v>41</v>
      </c>
      <c r="DL83" s="998" t="s">
        <v>50</v>
      </c>
      <c r="DM83" s="612"/>
      <c r="DN83" s="611" t="s">
        <v>72</v>
      </c>
      <c r="DO83" s="612"/>
      <c r="DP83" s="611" t="s">
        <v>72</v>
      </c>
      <c r="DQ83" s="612"/>
      <c r="DR83" s="611" t="s">
        <v>50</v>
      </c>
      <c r="DS83" s="612"/>
      <c r="DT83" s="611" t="s">
        <v>83</v>
      </c>
      <c r="DU83" s="612"/>
      <c r="DV83" s="611" t="s">
        <v>83</v>
      </c>
      <c r="DW83" s="612"/>
      <c r="DX83" s="611" t="s">
        <v>50</v>
      </c>
      <c r="DY83" s="612"/>
      <c r="DZ83" s="611" t="s">
        <v>50</v>
      </c>
      <c r="EA83" s="612"/>
      <c r="EB83" s="611" t="s">
        <v>50</v>
      </c>
      <c r="EC83" s="612"/>
      <c r="ED83" s="611" t="s">
        <v>50</v>
      </c>
      <c r="EE83" s="612"/>
      <c r="EF83" s="611" t="s">
        <v>50</v>
      </c>
      <c r="EG83" s="612"/>
      <c r="EH83" s="611" t="s">
        <v>50</v>
      </c>
      <c r="EI83" s="612"/>
      <c r="EJ83" s="611" t="s">
        <v>52</v>
      </c>
      <c r="EK83" s="612"/>
      <c r="EL83" s="611" t="s">
        <v>60</v>
      </c>
      <c r="EM83" s="612"/>
      <c r="EN83" s="611" t="s">
        <v>60</v>
      </c>
      <c r="EO83" s="612"/>
      <c r="EP83" s="611" t="s">
        <v>53</v>
      </c>
      <c r="EQ83" s="612"/>
      <c r="ER83" s="611" t="s">
        <v>45</v>
      </c>
      <c r="ES83" s="612"/>
      <c r="ET83" s="611" t="s">
        <v>45</v>
      </c>
      <c r="EU83" s="612"/>
      <c r="EV83" s="611" t="s">
        <v>44</v>
      </c>
      <c r="EW83" s="612"/>
      <c r="EX83" s="611" t="s">
        <v>44</v>
      </c>
      <c r="EY83" s="612"/>
      <c r="EZ83" s="611" t="s">
        <v>88</v>
      </c>
      <c r="FA83" s="612"/>
      <c r="FB83" s="611" t="s">
        <v>88</v>
      </c>
      <c r="FC83" s="612"/>
      <c r="FD83" s="611" t="s">
        <v>50</v>
      </c>
      <c r="FE83" s="612"/>
      <c r="FF83" s="611" t="s">
        <v>50</v>
      </c>
      <c r="FG83" s="612"/>
      <c r="FH83" s="611" t="s">
        <v>50</v>
      </c>
      <c r="FI83" s="612"/>
      <c r="FJ83" s="611" t="s">
        <v>45</v>
      </c>
      <c r="FK83" s="612"/>
      <c r="FL83" s="611" t="s">
        <v>45</v>
      </c>
      <c r="FM83" s="612"/>
      <c r="FN83" s="611" t="s">
        <v>50</v>
      </c>
      <c r="FO83" s="612"/>
      <c r="FP83" s="611" t="s">
        <v>50</v>
      </c>
      <c r="FQ83" s="612"/>
      <c r="FR83" s="611" t="s">
        <v>50</v>
      </c>
      <c r="FS83" s="612"/>
      <c r="FT83" s="611" t="s">
        <v>52</v>
      </c>
      <c r="FU83" s="612"/>
      <c r="FV83" s="611" t="s">
        <v>53</v>
      </c>
      <c r="FW83" s="612"/>
      <c r="FX83" s="611" t="s">
        <v>52</v>
      </c>
      <c r="FY83" s="612"/>
      <c r="FZ83" s="611" t="s">
        <v>50</v>
      </c>
      <c r="GA83" s="612"/>
      <c r="GB83" s="611" t="s">
        <v>50</v>
      </c>
      <c r="GC83" s="612"/>
      <c r="GD83" s="611" t="s">
        <v>52</v>
      </c>
      <c r="GE83" s="612"/>
      <c r="GF83" s="611" t="s">
        <v>52</v>
      </c>
      <c r="GG83" s="612"/>
      <c r="GH83" s="611" t="s">
        <v>74</v>
      </c>
      <c r="GI83" s="612"/>
      <c r="GJ83" s="611" t="s">
        <v>50</v>
      </c>
      <c r="GK83" s="612"/>
      <c r="GL83" s="611" t="s">
        <v>50</v>
      </c>
      <c r="GM83" s="612"/>
      <c r="GN83" s="611" t="s">
        <v>50</v>
      </c>
      <c r="GO83" s="612"/>
      <c r="GP83" s="611" t="s">
        <v>50</v>
      </c>
      <c r="GQ83" s="612"/>
      <c r="GR83" s="611" t="s">
        <v>50</v>
      </c>
      <c r="GS83" s="612"/>
      <c r="GT83" s="611" t="s">
        <v>50</v>
      </c>
      <c r="GU83" s="612"/>
      <c r="GV83" s="611" t="s">
        <v>50</v>
      </c>
      <c r="GW83" s="612"/>
      <c r="GX83" s="611" t="s">
        <v>50</v>
      </c>
      <c r="GY83" s="612"/>
      <c r="GZ83" s="611" t="s">
        <v>50</v>
      </c>
      <c r="HA83" s="612"/>
      <c r="HB83" s="611" t="s">
        <v>50</v>
      </c>
      <c r="HC83" s="612"/>
      <c r="HD83" s="611" t="s">
        <v>50</v>
      </c>
      <c r="HE83" s="612"/>
      <c r="HF83" s="611" t="s">
        <v>50</v>
      </c>
      <c r="HG83" s="612"/>
      <c r="HH83" s="611" t="s">
        <v>50</v>
      </c>
      <c r="HI83" s="612"/>
      <c r="HJ83" s="611" t="s">
        <v>50</v>
      </c>
      <c r="HK83" s="613"/>
    </row>
    <row r="84" spans="1:219" ht="25.5" customHeight="1">
      <c r="A84" s="172">
        <v>2</v>
      </c>
      <c r="B84" s="155" t="s">
        <v>277</v>
      </c>
      <c r="C84" s="184">
        <v>10</v>
      </c>
      <c r="D84" s="878">
        <v>1</v>
      </c>
      <c r="E84" s="1304" t="s">
        <v>34</v>
      </c>
      <c r="F84" s="133"/>
      <c r="G84" s="29"/>
      <c r="H84" s="325"/>
      <c r="I84" s="326"/>
      <c r="J84" s="1170"/>
      <c r="K84" s="1170"/>
      <c r="L84" s="1170"/>
      <c r="M84" s="1170"/>
      <c r="N84" s="1170"/>
      <c r="O84" s="1170"/>
      <c r="P84" s="1170"/>
      <c r="Q84" s="1170"/>
      <c r="R84" s="169"/>
      <c r="S84" s="169"/>
      <c r="T84" s="169"/>
      <c r="U84" s="169"/>
      <c r="V84" s="32"/>
      <c r="W84" s="33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353">
        <v>83</v>
      </c>
      <c r="AU84" s="374">
        <v>83</v>
      </c>
      <c r="AV84" s="538">
        <v>83</v>
      </c>
      <c r="AW84" s="33"/>
      <c r="AX84" s="479" t="s">
        <v>7</v>
      </c>
      <c r="AY84" s="1205"/>
      <c r="AZ84" s="117" t="s">
        <v>4</v>
      </c>
      <c r="BA84" s="118"/>
      <c r="BB84" s="35"/>
      <c r="BC84" s="36"/>
      <c r="BD84" s="36"/>
      <c r="BE84" s="22"/>
      <c r="BF84" s="23"/>
      <c r="BG84" s="23"/>
      <c r="BH84" s="24"/>
      <c r="BI84" s="503"/>
      <c r="BJ84" s="329"/>
      <c r="BK84" s="1170"/>
      <c r="BL84" s="169"/>
      <c r="BM84" s="169"/>
      <c r="BN84" s="329"/>
      <c r="BO84" s="1170"/>
      <c r="BP84" s="169"/>
      <c r="BQ84" s="169"/>
      <c r="BR84" s="169"/>
      <c r="BS84" s="169"/>
      <c r="BT84" s="129"/>
      <c r="BU84" s="130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2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49"/>
      <c r="DG84" s="1003"/>
      <c r="DH84" s="854"/>
      <c r="DI84" s="1018" t="s">
        <v>80</v>
      </c>
      <c r="DJ84" s="1019"/>
      <c r="DK84" s="223" t="s">
        <v>41</v>
      </c>
      <c r="DL84" s="987" t="s">
        <v>50</v>
      </c>
      <c r="DM84" s="606"/>
      <c r="DN84" s="605" t="s">
        <v>50</v>
      </c>
      <c r="DO84" s="606"/>
      <c r="DP84" s="605" t="s">
        <v>50</v>
      </c>
      <c r="DQ84" s="606"/>
      <c r="DR84" s="605" t="s">
        <v>50</v>
      </c>
      <c r="DS84" s="606"/>
      <c r="DT84" s="605" t="s">
        <v>50</v>
      </c>
      <c r="DU84" s="606"/>
      <c r="DV84" s="605" t="s">
        <v>50</v>
      </c>
      <c r="DW84" s="606"/>
      <c r="DX84" s="605" t="s">
        <v>83</v>
      </c>
      <c r="DY84" s="606"/>
      <c r="DZ84" s="605" t="s">
        <v>50</v>
      </c>
      <c r="EA84" s="606"/>
      <c r="EB84" s="605" t="s">
        <v>53</v>
      </c>
      <c r="EC84" s="606"/>
      <c r="ED84" s="605" t="s">
        <v>53</v>
      </c>
      <c r="EE84" s="606"/>
      <c r="EF84" s="605" t="s">
        <v>53</v>
      </c>
      <c r="EG84" s="606"/>
      <c r="EH84" s="605" t="s">
        <v>50</v>
      </c>
      <c r="EI84" s="606"/>
      <c r="EJ84" s="605" t="s">
        <v>50</v>
      </c>
      <c r="EK84" s="606"/>
      <c r="EL84" s="605" t="s">
        <v>46</v>
      </c>
      <c r="EM84" s="606"/>
      <c r="EN84" s="605" t="s">
        <v>46</v>
      </c>
      <c r="EO84" s="606"/>
      <c r="EP84" s="605" t="s">
        <v>71</v>
      </c>
      <c r="EQ84" s="606"/>
      <c r="ER84" s="605" t="s">
        <v>60</v>
      </c>
      <c r="ES84" s="606"/>
      <c r="ET84" s="605" t="s">
        <v>50</v>
      </c>
      <c r="EU84" s="606"/>
      <c r="EV84" s="605" t="s">
        <v>50</v>
      </c>
      <c r="EW84" s="606"/>
      <c r="EX84" s="605" t="s">
        <v>50</v>
      </c>
      <c r="EY84" s="606"/>
      <c r="EZ84" s="605" t="s">
        <v>50</v>
      </c>
      <c r="FA84" s="606"/>
      <c r="FB84" s="605" t="s">
        <v>74</v>
      </c>
      <c r="FC84" s="606"/>
      <c r="FD84" s="605" t="s">
        <v>87</v>
      </c>
      <c r="FE84" s="606"/>
      <c r="FF84" s="605" t="s">
        <v>86</v>
      </c>
      <c r="FG84" s="606"/>
      <c r="FH84" s="605" t="s">
        <v>73</v>
      </c>
      <c r="FI84" s="606"/>
      <c r="FJ84" s="605" t="s">
        <v>46</v>
      </c>
      <c r="FK84" s="606"/>
      <c r="FL84" s="605" t="s">
        <v>83</v>
      </c>
      <c r="FM84" s="606"/>
      <c r="FN84" s="605" t="s">
        <v>50</v>
      </c>
      <c r="FO84" s="606"/>
      <c r="FP84" s="605" t="s">
        <v>50</v>
      </c>
      <c r="FQ84" s="606"/>
      <c r="FR84" s="605" t="s">
        <v>50</v>
      </c>
      <c r="FS84" s="606"/>
      <c r="FT84" s="605" t="s">
        <v>83</v>
      </c>
      <c r="FU84" s="606"/>
      <c r="FV84" s="605" t="s">
        <v>42</v>
      </c>
      <c r="FW84" s="606"/>
      <c r="FX84" s="605" t="s">
        <v>46</v>
      </c>
      <c r="FY84" s="606"/>
      <c r="FZ84" s="605" t="s">
        <v>46</v>
      </c>
      <c r="GA84" s="606"/>
      <c r="GB84" s="605" t="s">
        <v>46</v>
      </c>
      <c r="GC84" s="606"/>
      <c r="GD84" s="605" t="s">
        <v>54</v>
      </c>
      <c r="GE84" s="606"/>
      <c r="GF84" s="605" t="s">
        <v>51</v>
      </c>
      <c r="GG84" s="606"/>
      <c r="GH84" s="605" t="s">
        <v>74</v>
      </c>
      <c r="GI84" s="606"/>
      <c r="GJ84" s="605" t="s">
        <v>74</v>
      </c>
      <c r="GK84" s="606"/>
      <c r="GL84" s="605" t="s">
        <v>50</v>
      </c>
      <c r="GM84" s="606"/>
      <c r="GN84" s="605" t="s">
        <v>83</v>
      </c>
      <c r="GO84" s="606"/>
      <c r="GP84" s="605" t="s">
        <v>122</v>
      </c>
      <c r="GQ84" s="606"/>
      <c r="GR84" s="605" t="s">
        <v>218</v>
      </c>
      <c r="GS84" s="606"/>
      <c r="GT84" s="605" t="s">
        <v>44</v>
      </c>
      <c r="GU84" s="606"/>
      <c r="GV84" s="605" t="s">
        <v>50</v>
      </c>
      <c r="GW84" s="606"/>
      <c r="GX84" s="605" t="s">
        <v>50</v>
      </c>
      <c r="GY84" s="606"/>
      <c r="GZ84" s="605" t="s">
        <v>50</v>
      </c>
      <c r="HA84" s="606"/>
      <c r="HB84" s="605" t="s">
        <v>50</v>
      </c>
      <c r="HC84" s="606"/>
      <c r="HD84" s="605" t="s">
        <v>50</v>
      </c>
      <c r="HE84" s="606"/>
      <c r="HF84" s="605" t="s">
        <v>50</v>
      </c>
      <c r="HG84" s="606"/>
      <c r="HH84" s="605" t="s">
        <v>50</v>
      </c>
      <c r="HI84" s="606"/>
      <c r="HJ84" s="605" t="s">
        <v>50</v>
      </c>
      <c r="HK84" s="607"/>
    </row>
    <row r="85" spans="1:219" ht="25.5" customHeight="1">
      <c r="A85" s="172">
        <v>3</v>
      </c>
      <c r="B85" s="155" t="s">
        <v>238</v>
      </c>
      <c r="C85" s="184">
        <v>3</v>
      </c>
      <c r="D85" s="879"/>
      <c r="E85" s="1304" t="s">
        <v>34</v>
      </c>
      <c r="F85" s="133"/>
      <c r="G85" s="29"/>
      <c r="H85" s="325"/>
      <c r="I85" s="326"/>
      <c r="J85" s="1170"/>
      <c r="K85" s="1170"/>
      <c r="L85" s="1170"/>
      <c r="M85" s="1170"/>
      <c r="N85" s="1170"/>
      <c r="O85" s="1170"/>
      <c r="P85" s="1170"/>
      <c r="Q85" s="1170"/>
      <c r="R85" s="169"/>
      <c r="S85" s="169"/>
      <c r="T85" s="169"/>
      <c r="U85" s="169"/>
      <c r="V85" s="32"/>
      <c r="W85" s="33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371">
        <v>83</v>
      </c>
      <c r="AO85" s="373">
        <v>83</v>
      </c>
      <c r="AP85" s="540">
        <v>83</v>
      </c>
      <c r="AQ85" s="390">
        <v>83</v>
      </c>
      <c r="AR85" s="373">
        <v>83</v>
      </c>
      <c r="AS85" s="540">
        <v>83</v>
      </c>
      <c r="AT85" s="357"/>
      <c r="AU85" s="375"/>
      <c r="AV85" s="1206"/>
      <c r="AW85" s="33"/>
      <c r="AX85" s="33"/>
      <c r="AY85" s="34"/>
      <c r="AZ85" s="117"/>
      <c r="BA85" s="118"/>
      <c r="BB85" s="35" t="s">
        <v>8</v>
      </c>
      <c r="BC85" s="36"/>
      <c r="BD85" s="74"/>
      <c r="BE85" s="22"/>
      <c r="BF85" s="23"/>
      <c r="BG85" s="23"/>
      <c r="BH85" s="24"/>
      <c r="BI85" s="503"/>
      <c r="BJ85" s="329"/>
      <c r="BK85" s="1170"/>
      <c r="BL85" s="169"/>
      <c r="BM85" s="169"/>
      <c r="BN85" s="329"/>
      <c r="BO85" s="1170"/>
      <c r="BP85" s="169"/>
      <c r="BQ85" s="169"/>
      <c r="BR85" s="169"/>
      <c r="BS85" s="169"/>
      <c r="BT85" s="129"/>
      <c r="BU85" s="130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2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49"/>
      <c r="DG85" s="1003"/>
      <c r="DH85" s="854"/>
      <c r="DI85" s="1018" t="s">
        <v>81</v>
      </c>
      <c r="DJ85" s="1019"/>
      <c r="DK85" s="223" t="s">
        <v>41</v>
      </c>
      <c r="DL85" s="987" t="s">
        <v>52</v>
      </c>
      <c r="DM85" s="606"/>
      <c r="DN85" s="605" t="s">
        <v>52</v>
      </c>
      <c r="DO85" s="606"/>
      <c r="DP85" s="605" t="s">
        <v>52</v>
      </c>
      <c r="DQ85" s="606"/>
      <c r="DR85" s="605" t="s">
        <v>51</v>
      </c>
      <c r="DS85" s="606"/>
      <c r="DT85" s="605" t="s">
        <v>52</v>
      </c>
      <c r="DU85" s="606"/>
      <c r="DV85" s="605" t="s">
        <v>52</v>
      </c>
      <c r="DW85" s="606"/>
      <c r="DX85" s="605" t="s">
        <v>52</v>
      </c>
      <c r="DY85" s="606"/>
      <c r="DZ85" s="605" t="s">
        <v>52</v>
      </c>
      <c r="EA85" s="606"/>
      <c r="EB85" s="605" t="s">
        <v>52</v>
      </c>
      <c r="EC85" s="606"/>
      <c r="ED85" s="605" t="s">
        <v>52</v>
      </c>
      <c r="EE85" s="606"/>
      <c r="EF85" s="605" t="s">
        <v>52</v>
      </c>
      <c r="EG85" s="606"/>
      <c r="EH85" s="605" t="s">
        <v>53</v>
      </c>
      <c r="EI85" s="606"/>
      <c r="EJ85" s="605" t="s">
        <v>52</v>
      </c>
      <c r="EK85" s="606"/>
      <c r="EL85" s="605" t="s">
        <v>52</v>
      </c>
      <c r="EM85" s="606"/>
      <c r="EN85" s="605" t="s">
        <v>83</v>
      </c>
      <c r="EO85" s="606"/>
      <c r="EP85" s="605" t="s">
        <v>72</v>
      </c>
      <c r="EQ85" s="606"/>
      <c r="ER85" s="605" t="s">
        <v>72</v>
      </c>
      <c r="ES85" s="606"/>
      <c r="ET85" s="605" t="s">
        <v>72</v>
      </c>
      <c r="EU85" s="606"/>
      <c r="EV85" s="605" t="s">
        <v>52</v>
      </c>
      <c r="EW85" s="606"/>
      <c r="EX85" s="605" t="s">
        <v>53</v>
      </c>
      <c r="EY85" s="606"/>
      <c r="EZ85" s="605" t="s">
        <v>52</v>
      </c>
      <c r="FA85" s="606"/>
      <c r="FB85" s="605" t="s">
        <v>51</v>
      </c>
      <c r="FC85" s="606"/>
      <c r="FD85" s="605" t="s">
        <v>83</v>
      </c>
      <c r="FE85" s="606"/>
      <c r="FF85" s="605" t="s">
        <v>122</v>
      </c>
      <c r="FG85" s="606"/>
      <c r="FH85" s="605" t="s">
        <v>51</v>
      </c>
      <c r="FI85" s="606"/>
      <c r="FJ85" s="605" t="s">
        <v>54</v>
      </c>
      <c r="FK85" s="606"/>
      <c r="FL85" s="605" t="s">
        <v>83</v>
      </c>
      <c r="FM85" s="606"/>
      <c r="FN85" s="605" t="s">
        <v>50</v>
      </c>
      <c r="FO85" s="606"/>
      <c r="FP85" s="605" t="s">
        <v>50</v>
      </c>
      <c r="FQ85" s="606"/>
      <c r="FR85" s="605" t="s">
        <v>50</v>
      </c>
      <c r="FS85" s="606"/>
      <c r="FT85" s="605" t="s">
        <v>83</v>
      </c>
      <c r="FU85" s="606"/>
      <c r="FV85" s="605" t="s">
        <v>42</v>
      </c>
      <c r="FW85" s="606"/>
      <c r="FX85" s="605" t="s">
        <v>42</v>
      </c>
      <c r="FY85" s="606"/>
      <c r="FZ85" s="605" t="s">
        <v>54</v>
      </c>
      <c r="GA85" s="606"/>
      <c r="GB85" s="605" t="s">
        <v>219</v>
      </c>
      <c r="GC85" s="606"/>
      <c r="GD85" s="605" t="s">
        <v>43</v>
      </c>
      <c r="GE85" s="606"/>
      <c r="GF85" s="605" t="s">
        <v>43</v>
      </c>
      <c r="GG85" s="606"/>
      <c r="GH85" s="605" t="s">
        <v>123</v>
      </c>
      <c r="GI85" s="606"/>
      <c r="GJ85" s="605" t="s">
        <v>123</v>
      </c>
      <c r="GK85" s="606"/>
      <c r="GL85" s="605" t="s">
        <v>83</v>
      </c>
      <c r="GM85" s="606"/>
      <c r="GN85" s="605" t="s">
        <v>45</v>
      </c>
      <c r="GO85" s="606"/>
      <c r="GP85" s="605" t="s">
        <v>44</v>
      </c>
      <c r="GQ85" s="606"/>
      <c r="GR85" s="605" t="s">
        <v>44</v>
      </c>
      <c r="GS85" s="606"/>
      <c r="GT85" s="605" t="s">
        <v>218</v>
      </c>
      <c r="GU85" s="606"/>
      <c r="GV85" s="605" t="s">
        <v>42</v>
      </c>
      <c r="GW85" s="606"/>
      <c r="GX85" s="605" t="s">
        <v>42</v>
      </c>
      <c r="GY85" s="606"/>
      <c r="GZ85" s="605" t="s">
        <v>50</v>
      </c>
      <c r="HA85" s="606"/>
      <c r="HB85" s="605" t="s">
        <v>50</v>
      </c>
      <c r="HC85" s="606"/>
      <c r="HD85" s="605" t="s">
        <v>50</v>
      </c>
      <c r="HE85" s="606"/>
      <c r="HF85" s="605" t="s">
        <v>50</v>
      </c>
      <c r="HG85" s="606"/>
      <c r="HH85" s="605" t="s">
        <v>50</v>
      </c>
      <c r="HI85" s="606"/>
      <c r="HJ85" s="605" t="s">
        <v>50</v>
      </c>
      <c r="HK85" s="607"/>
    </row>
    <row r="86" spans="1:219" ht="25.5" customHeight="1" thickBot="1">
      <c r="A86" s="172">
        <v>4</v>
      </c>
      <c r="B86" s="155" t="s">
        <v>249</v>
      </c>
      <c r="C86" s="184">
        <v>13</v>
      </c>
      <c r="D86" s="595">
        <v>1</v>
      </c>
      <c r="E86" s="593" t="s">
        <v>34</v>
      </c>
      <c r="F86" s="133"/>
      <c r="G86" s="29"/>
      <c r="H86" s="325"/>
      <c r="I86" s="326"/>
      <c r="J86" s="1170"/>
      <c r="K86" s="1170"/>
      <c r="L86" s="1170"/>
      <c r="M86" s="1170"/>
      <c r="N86" s="1170"/>
      <c r="O86" s="1170"/>
      <c r="P86" s="1170"/>
      <c r="Q86" s="1170"/>
      <c r="R86" s="169"/>
      <c r="S86" s="169"/>
      <c r="T86" s="169"/>
      <c r="U86" s="169"/>
      <c r="V86" s="32"/>
      <c r="W86" s="33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371">
        <v>82</v>
      </c>
      <c r="AP86" s="373">
        <v>82</v>
      </c>
      <c r="AQ86" s="540">
        <v>82</v>
      </c>
      <c r="AR86" s="390">
        <v>82</v>
      </c>
      <c r="AS86" s="373">
        <v>82</v>
      </c>
      <c r="AT86" s="540">
        <v>82</v>
      </c>
      <c r="AU86" s="539">
        <v>82</v>
      </c>
      <c r="AV86" s="374">
        <v>82</v>
      </c>
      <c r="AW86" s="538">
        <v>82</v>
      </c>
      <c r="AX86" s="481"/>
      <c r="AY86" s="1207"/>
      <c r="AZ86" s="117"/>
      <c r="BA86" s="118"/>
      <c r="BB86" s="35"/>
      <c r="BC86" s="36"/>
      <c r="BD86" s="74"/>
      <c r="BE86" s="22"/>
      <c r="BF86" s="23"/>
      <c r="BG86" s="23"/>
      <c r="BH86" s="24"/>
      <c r="BI86" s="503"/>
      <c r="BJ86" s="329"/>
      <c r="BK86" s="1170"/>
      <c r="BL86" s="169"/>
      <c r="BM86" s="169"/>
      <c r="BN86" s="329"/>
      <c r="BO86" s="1170"/>
      <c r="BP86" s="169"/>
      <c r="BQ86" s="169"/>
      <c r="BR86" s="169"/>
      <c r="BS86" s="169"/>
      <c r="BT86" s="129" t="s">
        <v>6</v>
      </c>
      <c r="BU86" s="130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2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49"/>
      <c r="DG86" s="1001"/>
      <c r="DH86" s="997"/>
      <c r="DI86" s="990" t="s">
        <v>82</v>
      </c>
      <c r="DJ86" s="991"/>
      <c r="DK86" s="224" t="s">
        <v>41</v>
      </c>
      <c r="DL86" s="986" t="s">
        <v>50</v>
      </c>
      <c r="DM86" s="609"/>
      <c r="DN86" s="608" t="s">
        <v>50</v>
      </c>
      <c r="DO86" s="609"/>
      <c r="DP86" s="608" t="s">
        <v>50</v>
      </c>
      <c r="DQ86" s="609"/>
      <c r="DR86" s="608" t="s">
        <v>50</v>
      </c>
      <c r="DS86" s="609"/>
      <c r="DT86" s="608" t="s">
        <v>50</v>
      </c>
      <c r="DU86" s="609"/>
      <c r="DV86" s="608" t="s">
        <v>50</v>
      </c>
      <c r="DW86" s="609"/>
      <c r="DX86" s="608" t="s">
        <v>50</v>
      </c>
      <c r="DY86" s="609"/>
      <c r="DZ86" s="608" t="s">
        <v>50</v>
      </c>
      <c r="EA86" s="609"/>
      <c r="EB86" s="608" t="s">
        <v>50</v>
      </c>
      <c r="EC86" s="609"/>
      <c r="ED86" s="608" t="s">
        <v>50</v>
      </c>
      <c r="EE86" s="609"/>
      <c r="EF86" s="608" t="s">
        <v>50</v>
      </c>
      <c r="EG86" s="609"/>
      <c r="EH86" s="608" t="s">
        <v>50</v>
      </c>
      <c r="EI86" s="609"/>
      <c r="EJ86" s="608" t="s">
        <v>50</v>
      </c>
      <c r="EK86" s="609"/>
      <c r="EL86" s="608" t="s">
        <v>42</v>
      </c>
      <c r="EM86" s="609"/>
      <c r="EN86" s="608" t="s">
        <v>42</v>
      </c>
      <c r="EO86" s="609"/>
      <c r="EP86" s="608" t="s">
        <v>42</v>
      </c>
      <c r="EQ86" s="609"/>
      <c r="ER86" s="608" t="s">
        <v>42</v>
      </c>
      <c r="ES86" s="609"/>
      <c r="ET86" s="608" t="s">
        <v>42</v>
      </c>
      <c r="EU86" s="609"/>
      <c r="EV86" s="608" t="s">
        <v>50</v>
      </c>
      <c r="EW86" s="609"/>
      <c r="EX86" s="608" t="s">
        <v>50</v>
      </c>
      <c r="EY86" s="609"/>
      <c r="EZ86" s="608" t="s">
        <v>50</v>
      </c>
      <c r="FA86" s="609"/>
      <c r="FB86" s="608" t="s">
        <v>50</v>
      </c>
      <c r="FC86" s="609"/>
      <c r="FD86" s="608" t="s">
        <v>50</v>
      </c>
      <c r="FE86" s="609"/>
      <c r="FF86" s="608" t="s">
        <v>50</v>
      </c>
      <c r="FG86" s="609"/>
      <c r="FH86" s="608" t="s">
        <v>50</v>
      </c>
      <c r="FI86" s="609"/>
      <c r="FJ86" s="608" t="s">
        <v>50</v>
      </c>
      <c r="FK86" s="609"/>
      <c r="FL86" s="608" t="s">
        <v>42</v>
      </c>
      <c r="FM86" s="609"/>
      <c r="FN86" s="608" t="s">
        <v>50</v>
      </c>
      <c r="FO86" s="609"/>
      <c r="FP86" s="608" t="s">
        <v>50</v>
      </c>
      <c r="FQ86" s="609"/>
      <c r="FR86" s="608" t="s">
        <v>50</v>
      </c>
      <c r="FS86" s="609"/>
      <c r="FT86" s="608" t="s">
        <v>42</v>
      </c>
      <c r="FU86" s="609"/>
      <c r="FV86" s="608" t="s">
        <v>42</v>
      </c>
      <c r="FW86" s="609"/>
      <c r="FX86" s="608" t="s">
        <v>42</v>
      </c>
      <c r="FY86" s="609"/>
      <c r="FZ86" s="608" t="s">
        <v>42</v>
      </c>
      <c r="GA86" s="609"/>
      <c r="GB86" s="608" t="s">
        <v>42</v>
      </c>
      <c r="GC86" s="609"/>
      <c r="GD86" s="608" t="s">
        <v>42</v>
      </c>
      <c r="GE86" s="609"/>
      <c r="GF86" s="608" t="s">
        <v>83</v>
      </c>
      <c r="GG86" s="609"/>
      <c r="GH86" s="608" t="s">
        <v>42</v>
      </c>
      <c r="GI86" s="609"/>
      <c r="GJ86" s="608" t="s">
        <v>42</v>
      </c>
      <c r="GK86" s="609"/>
      <c r="GL86" s="608" t="s">
        <v>42</v>
      </c>
      <c r="GM86" s="609"/>
      <c r="GN86" s="608" t="s">
        <v>46</v>
      </c>
      <c r="GO86" s="609"/>
      <c r="GP86" s="608" t="s">
        <v>52</v>
      </c>
      <c r="GQ86" s="609"/>
      <c r="GR86" s="608" t="s">
        <v>50</v>
      </c>
      <c r="GS86" s="609"/>
      <c r="GT86" s="608" t="s">
        <v>50</v>
      </c>
      <c r="GU86" s="609"/>
      <c r="GV86" s="608" t="s">
        <v>50</v>
      </c>
      <c r="GW86" s="609"/>
      <c r="GX86" s="608" t="s">
        <v>50</v>
      </c>
      <c r="GY86" s="609"/>
      <c r="GZ86" s="608" t="s">
        <v>50</v>
      </c>
      <c r="HA86" s="609"/>
      <c r="HB86" s="608" t="s">
        <v>50</v>
      </c>
      <c r="HC86" s="609"/>
      <c r="HD86" s="608" t="s">
        <v>50</v>
      </c>
      <c r="HE86" s="609"/>
      <c r="HF86" s="608" t="s">
        <v>50</v>
      </c>
      <c r="HG86" s="609"/>
      <c r="HH86" s="608" t="s">
        <v>50</v>
      </c>
      <c r="HI86" s="609"/>
      <c r="HJ86" s="608" t="s">
        <v>50</v>
      </c>
      <c r="HK86" s="610"/>
    </row>
    <row r="87" spans="1:219" ht="25.5" customHeight="1">
      <c r="A87" s="172">
        <v>5</v>
      </c>
      <c r="B87" s="155" t="s">
        <v>390</v>
      </c>
      <c r="C87" s="190">
        <v>1</v>
      </c>
      <c r="D87" s="190">
        <v>1</v>
      </c>
      <c r="E87" s="191" t="s">
        <v>34</v>
      </c>
      <c r="F87" s="133"/>
      <c r="G87" s="29"/>
      <c r="H87" s="325"/>
      <c r="I87" s="326"/>
      <c r="J87" s="1170"/>
      <c r="K87" s="1170"/>
      <c r="L87" s="1170"/>
      <c r="M87" s="1170"/>
      <c r="N87" s="1170"/>
      <c r="O87" s="1170"/>
      <c r="P87" s="1170"/>
      <c r="Q87" s="1170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478"/>
      <c r="AI87" s="479"/>
      <c r="AJ87" s="480"/>
      <c r="AK87" s="331">
        <v>61</v>
      </c>
      <c r="AL87" s="332">
        <v>61</v>
      </c>
      <c r="AM87" s="332">
        <v>61</v>
      </c>
      <c r="AN87" s="332">
        <v>61</v>
      </c>
      <c r="AO87" s="332">
        <v>61</v>
      </c>
      <c r="AP87" s="332">
        <v>61</v>
      </c>
      <c r="AQ87" s="332">
        <v>61</v>
      </c>
      <c r="AR87" s="332">
        <v>61</v>
      </c>
      <c r="AS87" s="333">
        <v>61</v>
      </c>
      <c r="AT87" s="331">
        <v>61</v>
      </c>
      <c r="AU87" s="332">
        <v>61</v>
      </c>
      <c r="AV87" s="332">
        <v>61</v>
      </c>
      <c r="AW87" s="332">
        <v>61</v>
      </c>
      <c r="AX87" s="332">
        <v>61</v>
      </c>
      <c r="AY87" s="1208">
        <v>61</v>
      </c>
      <c r="AZ87" s="117"/>
      <c r="BA87" s="118"/>
      <c r="BB87" s="35"/>
      <c r="BC87" s="36"/>
      <c r="BD87" s="74"/>
      <c r="BE87" s="22"/>
      <c r="BF87" s="23"/>
      <c r="BG87" s="23"/>
      <c r="BH87" s="24"/>
      <c r="BI87" s="503"/>
      <c r="BJ87" s="329"/>
      <c r="BK87" s="1170"/>
      <c r="BL87" s="169"/>
      <c r="BM87" s="169"/>
      <c r="BN87" s="329"/>
      <c r="BO87" s="1170"/>
      <c r="BP87" s="169"/>
      <c r="BQ87" s="169"/>
      <c r="BR87" s="169"/>
      <c r="BS87" s="169"/>
      <c r="BT87" s="129"/>
      <c r="BU87" s="130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2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49"/>
      <c r="DG87" s="1012"/>
      <c r="DH87" s="1025" t="s">
        <v>11</v>
      </c>
      <c r="DI87" s="1020">
        <f>C12+C14+C16+C24+C41+C59+C82+DI12+DI19+DI25+DI29+DI31+DI45+DI60+C72</f>
        <v>3185</v>
      </c>
      <c r="DJ87" s="1021"/>
      <c r="DK87" s="1022"/>
      <c r="DL87" s="779" t="s">
        <v>204</v>
      </c>
      <c r="DM87" s="903"/>
      <c r="DN87" s="903"/>
      <c r="DO87" s="903"/>
      <c r="DP87" s="903"/>
      <c r="DQ87" s="903"/>
      <c r="DR87" s="903"/>
      <c r="DS87" s="903"/>
      <c r="DT87" s="903" t="s">
        <v>205</v>
      </c>
      <c r="DU87" s="903"/>
      <c r="DV87" s="903"/>
      <c r="DW87" s="903"/>
      <c r="DX87" s="903"/>
      <c r="DY87" s="903"/>
      <c r="DZ87" s="903"/>
      <c r="EA87" s="903"/>
      <c r="EB87" s="903"/>
      <c r="EC87" s="903"/>
      <c r="ED87" s="903" t="s">
        <v>206</v>
      </c>
      <c r="EE87" s="903"/>
      <c r="EF87" s="903"/>
      <c r="EG87" s="903"/>
      <c r="EH87" s="903"/>
      <c r="EI87" s="903"/>
      <c r="EJ87" s="903"/>
      <c r="EK87" s="903"/>
      <c r="EL87" s="903" t="s">
        <v>207</v>
      </c>
      <c r="EM87" s="903"/>
      <c r="EN87" s="903"/>
      <c r="EO87" s="903"/>
      <c r="EP87" s="903"/>
      <c r="EQ87" s="903"/>
      <c r="ER87" s="903"/>
      <c r="ES87" s="903"/>
      <c r="ET87" s="903" t="s">
        <v>208</v>
      </c>
      <c r="EU87" s="903"/>
      <c r="EV87" s="903"/>
      <c r="EW87" s="903"/>
      <c r="EX87" s="903"/>
      <c r="EY87" s="903"/>
      <c r="EZ87" s="903"/>
      <c r="FA87" s="903"/>
      <c r="FB87" s="903"/>
      <c r="FC87" s="903"/>
      <c r="FD87" s="776" t="s">
        <v>209</v>
      </c>
      <c r="FE87" s="777"/>
      <c r="FF87" s="777"/>
      <c r="FG87" s="777"/>
      <c r="FH87" s="777"/>
      <c r="FI87" s="777"/>
      <c r="FJ87" s="777"/>
      <c r="FK87" s="779"/>
      <c r="FL87" s="776" t="s">
        <v>210</v>
      </c>
      <c r="FM87" s="777"/>
      <c r="FN87" s="777"/>
      <c r="FO87" s="777"/>
      <c r="FP87" s="777"/>
      <c r="FQ87" s="777"/>
      <c r="FR87" s="777"/>
      <c r="FS87" s="779"/>
      <c r="FT87" s="903" t="s">
        <v>211</v>
      </c>
      <c r="FU87" s="903"/>
      <c r="FV87" s="903"/>
      <c r="FW87" s="903"/>
      <c r="FX87" s="903"/>
      <c r="FY87" s="903"/>
      <c r="FZ87" s="903"/>
      <c r="GA87" s="903"/>
      <c r="GB87" s="903"/>
      <c r="GC87" s="903"/>
      <c r="GD87" s="903" t="s">
        <v>212</v>
      </c>
      <c r="GE87" s="903"/>
      <c r="GF87" s="903"/>
      <c r="GG87" s="903"/>
      <c r="GH87" s="903"/>
      <c r="GI87" s="903"/>
      <c r="GJ87" s="903"/>
      <c r="GK87" s="903"/>
      <c r="GL87" s="776" t="s">
        <v>213</v>
      </c>
      <c r="GM87" s="777"/>
      <c r="GN87" s="777"/>
      <c r="GO87" s="777"/>
      <c r="GP87" s="777"/>
      <c r="GQ87" s="777"/>
      <c r="GR87" s="777"/>
      <c r="GS87" s="777"/>
      <c r="GT87" s="777"/>
      <c r="GU87" s="779"/>
      <c r="GV87" s="776" t="s">
        <v>214</v>
      </c>
      <c r="GW87" s="777"/>
      <c r="GX87" s="777"/>
      <c r="GY87" s="777"/>
      <c r="GZ87" s="777"/>
      <c r="HA87" s="777"/>
      <c r="HB87" s="777"/>
      <c r="HC87" s="779"/>
      <c r="HD87" s="776" t="s">
        <v>215</v>
      </c>
      <c r="HE87" s="777"/>
      <c r="HF87" s="777"/>
      <c r="HG87" s="777"/>
      <c r="HH87" s="777"/>
      <c r="HI87" s="777"/>
      <c r="HJ87" s="777"/>
      <c r="HK87" s="778"/>
    </row>
    <row r="88" spans="1:219" ht="25.5" customHeight="1">
      <c r="A88" s="172">
        <v>6</v>
      </c>
      <c r="B88" s="155" t="s">
        <v>250</v>
      </c>
      <c r="C88" s="190">
        <v>4</v>
      </c>
      <c r="D88" s="190">
        <v>1</v>
      </c>
      <c r="E88" s="191" t="s">
        <v>34</v>
      </c>
      <c r="F88" s="133"/>
      <c r="G88" s="29"/>
      <c r="H88" s="325"/>
      <c r="I88" s="326"/>
      <c r="J88" s="1170"/>
      <c r="K88" s="1170"/>
      <c r="L88" s="1170"/>
      <c r="M88" s="1170"/>
      <c r="N88" s="1170"/>
      <c r="O88" s="1170"/>
      <c r="P88" s="1170"/>
      <c r="Q88" s="1170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475"/>
      <c r="AH88" s="481"/>
      <c r="AI88" s="481"/>
      <c r="AJ88" s="482"/>
      <c r="AK88" s="331">
        <v>63</v>
      </c>
      <c r="AL88" s="332">
        <v>63</v>
      </c>
      <c r="AM88" s="332">
        <v>63</v>
      </c>
      <c r="AN88" s="332">
        <v>63</v>
      </c>
      <c r="AO88" s="332">
        <v>63</v>
      </c>
      <c r="AP88" s="332">
        <v>63</v>
      </c>
      <c r="AQ88" s="332">
        <v>63</v>
      </c>
      <c r="AR88" s="332">
        <v>63</v>
      </c>
      <c r="AS88" s="333">
        <v>63</v>
      </c>
      <c r="AT88" s="331">
        <v>63</v>
      </c>
      <c r="AU88" s="332">
        <v>63</v>
      </c>
      <c r="AV88" s="332">
        <v>63</v>
      </c>
      <c r="AW88" s="332">
        <v>63</v>
      </c>
      <c r="AX88" s="332">
        <v>63</v>
      </c>
      <c r="AY88" s="1208">
        <v>63</v>
      </c>
      <c r="AZ88" s="117"/>
      <c r="BA88" s="118"/>
      <c r="BB88" s="35"/>
      <c r="BC88" s="36"/>
      <c r="BD88" s="74"/>
      <c r="BE88" s="22"/>
      <c r="BF88" s="23"/>
      <c r="BG88" s="23"/>
      <c r="BH88" s="24"/>
      <c r="BI88" s="503"/>
      <c r="BJ88" s="329"/>
      <c r="BK88" s="1170"/>
      <c r="BL88" s="169"/>
      <c r="BM88" s="169"/>
      <c r="BN88" s="329"/>
      <c r="BO88" s="1170"/>
      <c r="BP88" s="169"/>
      <c r="BQ88" s="169"/>
      <c r="BR88" s="169"/>
      <c r="BS88" s="169"/>
      <c r="BT88" s="129"/>
      <c r="BU88" s="130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2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49"/>
      <c r="DG88" s="1003"/>
      <c r="DH88" s="1026"/>
      <c r="DI88" s="1004" t="str">
        <f>"("&amp;C12+C14+C16+C24+C41+C59+C82+DI12+DI19+DI25+C72&amp;")"</f>
        <v>(1408)</v>
      </c>
      <c r="DJ88" s="1005"/>
      <c r="DK88" s="1023"/>
      <c r="DL88" s="907">
        <v>1</v>
      </c>
      <c r="DM88" s="889"/>
      <c r="DN88" s="889">
        <v>2</v>
      </c>
      <c r="DO88" s="889"/>
      <c r="DP88" s="889">
        <v>3</v>
      </c>
      <c r="DQ88" s="889"/>
      <c r="DR88" s="889">
        <v>4</v>
      </c>
      <c r="DS88" s="889"/>
      <c r="DT88" s="889">
        <v>5</v>
      </c>
      <c r="DU88" s="889"/>
      <c r="DV88" s="889">
        <v>6</v>
      </c>
      <c r="DW88" s="889"/>
      <c r="DX88" s="889">
        <v>7</v>
      </c>
      <c r="DY88" s="889"/>
      <c r="DZ88" s="889">
        <v>8</v>
      </c>
      <c r="EA88" s="889"/>
      <c r="EB88" s="889">
        <v>9</v>
      </c>
      <c r="EC88" s="889"/>
      <c r="ED88" s="889">
        <v>10</v>
      </c>
      <c r="EE88" s="889"/>
      <c r="EF88" s="889">
        <v>11</v>
      </c>
      <c r="EG88" s="889"/>
      <c r="EH88" s="889">
        <v>12</v>
      </c>
      <c r="EI88" s="889"/>
      <c r="EJ88" s="889">
        <v>13</v>
      </c>
      <c r="EK88" s="889"/>
      <c r="EL88" s="889">
        <v>14</v>
      </c>
      <c r="EM88" s="889"/>
      <c r="EN88" s="889">
        <v>15</v>
      </c>
      <c r="EO88" s="889"/>
      <c r="EP88" s="889">
        <v>16</v>
      </c>
      <c r="EQ88" s="889"/>
      <c r="ER88" s="889">
        <v>17</v>
      </c>
      <c r="ES88" s="889"/>
      <c r="ET88" s="889">
        <v>18</v>
      </c>
      <c r="EU88" s="889"/>
      <c r="EV88" s="889">
        <v>19</v>
      </c>
      <c r="EW88" s="889"/>
      <c r="EX88" s="889">
        <v>20</v>
      </c>
      <c r="EY88" s="889"/>
      <c r="EZ88" s="889">
        <v>21</v>
      </c>
      <c r="FA88" s="889"/>
      <c r="FB88" s="889">
        <v>22</v>
      </c>
      <c r="FC88" s="889"/>
      <c r="FD88" s="889">
        <v>23</v>
      </c>
      <c r="FE88" s="889"/>
      <c r="FF88" s="889">
        <v>24</v>
      </c>
      <c r="FG88" s="889"/>
      <c r="FH88" s="889">
        <v>25</v>
      </c>
      <c r="FI88" s="889"/>
      <c r="FJ88" s="889">
        <v>26</v>
      </c>
      <c r="FK88" s="889"/>
      <c r="FL88" s="889">
        <v>27</v>
      </c>
      <c r="FM88" s="889"/>
      <c r="FN88" s="780">
        <v>28</v>
      </c>
      <c r="FO88" s="781"/>
      <c r="FP88" s="780">
        <v>29</v>
      </c>
      <c r="FQ88" s="781"/>
      <c r="FR88" s="780">
        <v>30</v>
      </c>
      <c r="FS88" s="781"/>
      <c r="FT88" s="780">
        <v>31</v>
      </c>
      <c r="FU88" s="781"/>
      <c r="FV88" s="780">
        <v>32</v>
      </c>
      <c r="FW88" s="781"/>
      <c r="FX88" s="780">
        <v>33</v>
      </c>
      <c r="FY88" s="781"/>
      <c r="FZ88" s="780">
        <v>34</v>
      </c>
      <c r="GA88" s="781"/>
      <c r="GB88" s="780">
        <v>35</v>
      </c>
      <c r="GC88" s="781"/>
      <c r="GD88" s="780">
        <v>36</v>
      </c>
      <c r="GE88" s="781"/>
      <c r="GF88" s="780">
        <v>37</v>
      </c>
      <c r="GG88" s="781"/>
      <c r="GH88" s="780">
        <v>38</v>
      </c>
      <c r="GI88" s="781"/>
      <c r="GJ88" s="780">
        <v>39</v>
      </c>
      <c r="GK88" s="781"/>
      <c r="GL88" s="780">
        <v>40</v>
      </c>
      <c r="GM88" s="781"/>
      <c r="GN88" s="780">
        <v>41</v>
      </c>
      <c r="GO88" s="781"/>
      <c r="GP88" s="780">
        <v>42</v>
      </c>
      <c r="GQ88" s="781"/>
      <c r="GR88" s="780">
        <v>43</v>
      </c>
      <c r="GS88" s="781"/>
      <c r="GT88" s="780">
        <v>44</v>
      </c>
      <c r="GU88" s="781"/>
      <c r="GV88" s="780">
        <v>45</v>
      </c>
      <c r="GW88" s="781"/>
      <c r="GX88" s="780">
        <v>46</v>
      </c>
      <c r="GY88" s="781"/>
      <c r="GZ88" s="780">
        <v>47</v>
      </c>
      <c r="HA88" s="781"/>
      <c r="HB88" s="780">
        <v>48</v>
      </c>
      <c r="HC88" s="781"/>
      <c r="HD88" s="780">
        <v>49</v>
      </c>
      <c r="HE88" s="781"/>
      <c r="HF88" s="780">
        <v>50</v>
      </c>
      <c r="HG88" s="781"/>
      <c r="HH88" s="780">
        <v>51</v>
      </c>
      <c r="HI88" s="781"/>
      <c r="HJ88" s="780">
        <v>52</v>
      </c>
      <c r="HK88" s="782"/>
    </row>
    <row r="89" spans="1:219" ht="25.5" customHeight="1" thickBot="1">
      <c r="A89" s="172">
        <v>7</v>
      </c>
      <c r="B89" s="153" t="s">
        <v>251</v>
      </c>
      <c r="C89" s="184">
        <v>4</v>
      </c>
      <c r="D89" s="184">
        <v>1</v>
      </c>
      <c r="E89" s="189" t="s">
        <v>34</v>
      </c>
      <c r="F89" s="133"/>
      <c r="G89" s="29"/>
      <c r="H89" s="325"/>
      <c r="I89" s="326"/>
      <c r="J89" s="1170"/>
      <c r="K89" s="1170"/>
      <c r="L89" s="1170"/>
      <c r="M89" s="1170"/>
      <c r="N89" s="1170"/>
      <c r="O89" s="1170"/>
      <c r="P89" s="1170"/>
      <c r="Q89" s="1170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475"/>
      <c r="AE89" s="476"/>
      <c r="AF89" s="477"/>
      <c r="AG89" s="331">
        <v>62</v>
      </c>
      <c r="AH89" s="332">
        <v>62</v>
      </c>
      <c r="AI89" s="332">
        <v>62</v>
      </c>
      <c r="AJ89" s="332">
        <v>62</v>
      </c>
      <c r="AK89" s="332">
        <v>62</v>
      </c>
      <c r="AL89" s="332">
        <v>62</v>
      </c>
      <c r="AM89" s="332">
        <v>62</v>
      </c>
      <c r="AN89" s="332">
        <v>62</v>
      </c>
      <c r="AO89" s="333">
        <v>62</v>
      </c>
      <c r="AP89" s="331">
        <v>62</v>
      </c>
      <c r="AQ89" s="332">
        <v>62</v>
      </c>
      <c r="AR89" s="332">
        <v>62</v>
      </c>
      <c r="AS89" s="332">
        <v>62</v>
      </c>
      <c r="AT89" s="332">
        <v>62</v>
      </c>
      <c r="AU89" s="333">
        <v>62</v>
      </c>
      <c r="AV89" s="331">
        <v>62</v>
      </c>
      <c r="AW89" s="332">
        <v>62</v>
      </c>
      <c r="AX89" s="332">
        <v>62</v>
      </c>
      <c r="AY89" s="1208">
        <v>62</v>
      </c>
      <c r="AZ89" s="117"/>
      <c r="BA89" s="118"/>
      <c r="BB89" s="35"/>
      <c r="BC89" s="36"/>
      <c r="BD89" s="36"/>
      <c r="BE89" s="22"/>
      <c r="BF89" s="23"/>
      <c r="BG89" s="23"/>
      <c r="BH89" s="24"/>
      <c r="BI89" s="503"/>
      <c r="BJ89" s="329"/>
      <c r="BK89" s="1170"/>
      <c r="BL89" s="169"/>
      <c r="BM89" s="169"/>
      <c r="BN89" s="329"/>
      <c r="BO89" s="1170"/>
      <c r="BP89" s="169"/>
      <c r="BQ89" s="169"/>
      <c r="BR89" s="169"/>
      <c r="BS89" s="169"/>
      <c r="BT89" s="129"/>
      <c r="BU89" s="130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2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49"/>
      <c r="DG89" s="1001"/>
      <c r="DH89" s="1027"/>
      <c r="DI89" s="1028"/>
      <c r="DJ89" s="1029"/>
      <c r="DK89" s="1024"/>
      <c r="DL89" s="905" t="s">
        <v>110</v>
      </c>
      <c r="DM89" s="910"/>
      <c r="DN89" s="904" t="s">
        <v>111</v>
      </c>
      <c r="DO89" s="905"/>
      <c r="DP89" s="910" t="s">
        <v>112</v>
      </c>
      <c r="DQ89" s="910"/>
      <c r="DR89" s="910" t="s">
        <v>396</v>
      </c>
      <c r="DS89" s="910"/>
      <c r="DT89" s="910" t="s">
        <v>397</v>
      </c>
      <c r="DU89" s="910"/>
      <c r="DV89" s="910" t="s">
        <v>398</v>
      </c>
      <c r="DW89" s="910"/>
      <c r="DX89" s="910" t="s">
        <v>399</v>
      </c>
      <c r="DY89" s="910"/>
      <c r="DZ89" s="910" t="s">
        <v>400</v>
      </c>
      <c r="EA89" s="910"/>
      <c r="EB89" s="910" t="s">
        <v>114</v>
      </c>
      <c r="EC89" s="910"/>
      <c r="ED89" s="910" t="s">
        <v>115</v>
      </c>
      <c r="EE89" s="910"/>
      <c r="EF89" s="910" t="s">
        <v>116</v>
      </c>
      <c r="EG89" s="910"/>
      <c r="EH89" s="910" t="s">
        <v>117</v>
      </c>
      <c r="EI89" s="910"/>
      <c r="EJ89" s="910" t="s">
        <v>118</v>
      </c>
      <c r="EK89" s="910"/>
      <c r="EL89" s="912" t="s">
        <v>119</v>
      </c>
      <c r="EM89" s="912"/>
      <c r="EN89" s="912" t="s">
        <v>120</v>
      </c>
      <c r="EO89" s="912"/>
      <c r="EP89" s="910" t="s">
        <v>121</v>
      </c>
      <c r="EQ89" s="910"/>
      <c r="ER89" s="910" t="s">
        <v>401</v>
      </c>
      <c r="ES89" s="910"/>
      <c r="ET89" s="910" t="s">
        <v>397</v>
      </c>
      <c r="EU89" s="910"/>
      <c r="EV89" s="910" t="s">
        <v>398</v>
      </c>
      <c r="EW89" s="910"/>
      <c r="EX89" s="910" t="s">
        <v>399</v>
      </c>
      <c r="EY89" s="910"/>
      <c r="EZ89" s="910" t="s">
        <v>400</v>
      </c>
      <c r="FA89" s="910"/>
      <c r="FB89" s="910" t="s">
        <v>102</v>
      </c>
      <c r="FC89" s="910"/>
      <c r="FD89" s="910" t="s">
        <v>103</v>
      </c>
      <c r="FE89" s="910"/>
      <c r="FF89" s="910" t="s">
        <v>104</v>
      </c>
      <c r="FG89" s="910"/>
      <c r="FH89" s="910" t="s">
        <v>105</v>
      </c>
      <c r="FI89" s="910"/>
      <c r="FJ89" s="910" t="s">
        <v>106</v>
      </c>
      <c r="FK89" s="910"/>
      <c r="FL89" s="904" t="s">
        <v>107</v>
      </c>
      <c r="FM89" s="905"/>
      <c r="FN89" s="904" t="s">
        <v>108</v>
      </c>
      <c r="FO89" s="905"/>
      <c r="FP89" s="904" t="s">
        <v>109</v>
      </c>
      <c r="FQ89" s="905"/>
      <c r="FR89" s="904" t="s">
        <v>402</v>
      </c>
      <c r="FS89" s="905"/>
      <c r="FT89" s="904" t="s">
        <v>107</v>
      </c>
      <c r="FU89" s="905"/>
      <c r="FV89" s="904" t="s">
        <v>108</v>
      </c>
      <c r="FW89" s="905"/>
      <c r="FX89" s="904" t="s">
        <v>109</v>
      </c>
      <c r="FY89" s="905"/>
      <c r="FZ89" s="904" t="s">
        <v>113</v>
      </c>
      <c r="GA89" s="905"/>
      <c r="GB89" s="904" t="s">
        <v>114</v>
      </c>
      <c r="GC89" s="905"/>
      <c r="GD89" s="904" t="s">
        <v>115</v>
      </c>
      <c r="GE89" s="905"/>
      <c r="GF89" s="904" t="s">
        <v>116</v>
      </c>
      <c r="GG89" s="905"/>
      <c r="GH89" s="904" t="s">
        <v>117</v>
      </c>
      <c r="GI89" s="905"/>
      <c r="GJ89" s="904" t="s">
        <v>403</v>
      </c>
      <c r="GK89" s="905"/>
      <c r="GL89" s="904" t="s">
        <v>110</v>
      </c>
      <c r="GM89" s="905"/>
      <c r="GN89" s="904" t="s">
        <v>404</v>
      </c>
      <c r="GO89" s="905"/>
      <c r="GP89" s="904" t="s">
        <v>112</v>
      </c>
      <c r="GQ89" s="905"/>
      <c r="GR89" s="904" t="s">
        <v>396</v>
      </c>
      <c r="GS89" s="905"/>
      <c r="GT89" s="904" t="s">
        <v>397</v>
      </c>
      <c r="GU89" s="905"/>
      <c r="GV89" s="904" t="s">
        <v>398</v>
      </c>
      <c r="GW89" s="905"/>
      <c r="GX89" s="904" t="s">
        <v>399</v>
      </c>
      <c r="GY89" s="905"/>
      <c r="GZ89" s="904" t="s">
        <v>400</v>
      </c>
      <c r="HA89" s="905"/>
      <c r="HB89" s="904" t="s">
        <v>114</v>
      </c>
      <c r="HC89" s="905"/>
      <c r="HD89" s="904" t="s">
        <v>115</v>
      </c>
      <c r="HE89" s="905"/>
      <c r="HF89" s="904" t="s">
        <v>116</v>
      </c>
      <c r="HG89" s="905"/>
      <c r="HH89" s="910" t="s">
        <v>117</v>
      </c>
      <c r="HI89" s="912"/>
      <c r="HJ89" s="910" t="s">
        <v>118</v>
      </c>
      <c r="HK89" s="911"/>
    </row>
    <row r="90" spans="1:207" ht="25.5" customHeight="1">
      <c r="A90" s="172">
        <v>8</v>
      </c>
      <c r="B90" s="153" t="s">
        <v>239</v>
      </c>
      <c r="C90" s="184">
        <v>28</v>
      </c>
      <c r="D90" s="184">
        <v>1</v>
      </c>
      <c r="E90" s="189" t="s">
        <v>34</v>
      </c>
      <c r="F90" s="181"/>
      <c r="G90" s="29"/>
      <c r="H90" s="325"/>
      <c r="I90" s="326"/>
      <c r="J90" s="1170"/>
      <c r="K90" s="1170"/>
      <c r="L90" s="1170"/>
      <c r="M90" s="1170"/>
      <c r="N90" s="1170"/>
      <c r="O90" s="1170"/>
      <c r="P90" s="1170"/>
      <c r="Q90" s="1170"/>
      <c r="R90" s="169"/>
      <c r="S90" s="169"/>
      <c r="T90" s="169"/>
      <c r="U90" s="169"/>
      <c r="V90" s="33"/>
      <c r="W90" s="33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368" t="s">
        <v>186</v>
      </c>
      <c r="AQ90" s="369"/>
      <c r="AR90" s="369"/>
      <c r="AS90" s="369"/>
      <c r="AT90" s="369"/>
      <c r="AU90" s="369"/>
      <c r="AV90" s="369"/>
      <c r="AW90" s="370"/>
      <c r="AX90" s="33"/>
      <c r="AY90" s="34"/>
      <c r="AZ90" s="117"/>
      <c r="BA90" s="118"/>
      <c r="BB90" s="35"/>
      <c r="BC90" s="36"/>
      <c r="BD90" s="36"/>
      <c r="BE90" s="22"/>
      <c r="BF90" s="23"/>
      <c r="BG90" s="23"/>
      <c r="BH90" s="24"/>
      <c r="BI90" s="503"/>
      <c r="BJ90" s="329"/>
      <c r="BK90" s="1170"/>
      <c r="BL90" s="169"/>
      <c r="BM90" s="169"/>
      <c r="BN90" s="329"/>
      <c r="BO90" s="1170"/>
      <c r="BP90" s="169"/>
      <c r="BQ90" s="169"/>
      <c r="BR90" s="169"/>
      <c r="BS90" s="169"/>
      <c r="BT90" s="129"/>
      <c r="BU90" s="130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2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49"/>
      <c r="DG90" s="252"/>
      <c r="DH90" s="253"/>
      <c r="DI90" s="439"/>
      <c r="DJ90" s="254"/>
      <c r="DK90" s="192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4"/>
      <c r="EO90" s="194"/>
      <c r="EP90" s="194"/>
      <c r="EQ90" s="194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  <c r="FO90" s="193"/>
      <c r="FP90" s="193"/>
      <c r="FQ90" s="193"/>
      <c r="FR90" s="193"/>
      <c r="FS90" s="193"/>
      <c r="FT90" s="193"/>
      <c r="FU90" s="193"/>
      <c r="FV90" s="193"/>
      <c r="FW90" s="193"/>
      <c r="FX90" s="193"/>
      <c r="FY90" s="193"/>
      <c r="FZ90" s="193"/>
      <c r="GA90" s="193"/>
      <c r="GB90" s="193"/>
      <c r="GC90" s="193"/>
      <c r="GD90" s="193"/>
      <c r="GE90" s="193"/>
      <c r="GF90" s="193"/>
      <c r="GG90" s="193"/>
      <c r="GH90" s="193"/>
      <c r="GI90" s="193"/>
      <c r="GJ90" s="193"/>
      <c r="GK90" s="193"/>
      <c r="GL90" s="193"/>
      <c r="GM90" s="193"/>
      <c r="GN90" s="193"/>
      <c r="GO90" s="193"/>
      <c r="GP90" s="193"/>
      <c r="GQ90" s="193"/>
      <c r="GR90" s="193"/>
      <c r="GS90" s="193"/>
      <c r="GT90" s="193"/>
      <c r="GU90" s="193"/>
      <c r="GV90" s="193"/>
      <c r="GW90" s="193"/>
      <c r="GX90" s="193"/>
      <c r="GY90" s="193"/>
    </row>
    <row r="91" spans="1:219" ht="25.5" customHeight="1">
      <c r="A91" s="172">
        <v>9</v>
      </c>
      <c r="B91" s="155" t="s">
        <v>240</v>
      </c>
      <c r="C91" s="184">
        <v>22</v>
      </c>
      <c r="D91" s="595">
        <v>1</v>
      </c>
      <c r="E91" s="189" t="s">
        <v>34</v>
      </c>
      <c r="F91" s="181"/>
      <c r="G91" s="29"/>
      <c r="H91" s="325"/>
      <c r="I91" s="326"/>
      <c r="J91" s="1170"/>
      <c r="K91" s="1170"/>
      <c r="L91" s="1170"/>
      <c r="M91" s="1170"/>
      <c r="N91" s="1170"/>
      <c r="O91" s="1170"/>
      <c r="P91" s="1170"/>
      <c r="Q91" s="1170"/>
      <c r="R91" s="169"/>
      <c r="S91" s="169"/>
      <c r="T91" s="169"/>
      <c r="U91" s="169"/>
      <c r="V91" s="33"/>
      <c r="W91" s="33"/>
      <c r="X91" s="169"/>
      <c r="Y91" s="169"/>
      <c r="Z91" s="169"/>
      <c r="AA91" s="169"/>
      <c r="AB91" s="1170"/>
      <c r="AC91" s="1170"/>
      <c r="AD91" s="1170"/>
      <c r="AE91" s="1170"/>
      <c r="AH91" s="1209">
        <v>7</v>
      </c>
      <c r="AI91" s="1210">
        <v>7</v>
      </c>
      <c r="AJ91" s="1210">
        <v>7</v>
      </c>
      <c r="AK91" s="1210">
        <v>7</v>
      </c>
      <c r="AL91" s="1210">
        <v>7</v>
      </c>
      <c r="AM91" s="1211">
        <v>7</v>
      </c>
      <c r="AN91" s="1212">
        <v>7</v>
      </c>
      <c r="AO91" s="1210">
        <v>7</v>
      </c>
      <c r="AP91" s="1210">
        <v>7</v>
      </c>
      <c r="AQ91" s="1210">
        <v>7</v>
      </c>
      <c r="AR91" s="1210">
        <v>7</v>
      </c>
      <c r="AS91" s="1213">
        <v>7</v>
      </c>
      <c r="AT91" s="474"/>
      <c r="AU91" s="474"/>
      <c r="AV91" s="234"/>
      <c r="AW91" s="329"/>
      <c r="AX91" s="169"/>
      <c r="AY91" s="169"/>
      <c r="AZ91" s="233"/>
      <c r="BA91" s="329"/>
      <c r="BB91" s="169"/>
      <c r="BC91" s="169"/>
      <c r="BD91" s="273"/>
      <c r="BE91" s="22"/>
      <c r="BF91" s="23"/>
      <c r="BG91" s="23"/>
      <c r="BH91" s="24"/>
      <c r="BI91" s="503"/>
      <c r="BJ91" s="329"/>
      <c r="BK91" s="1170"/>
      <c r="BL91" s="169"/>
      <c r="BM91" s="169"/>
      <c r="BN91" s="329"/>
      <c r="BO91" s="1170"/>
      <c r="BP91" s="169"/>
      <c r="BQ91" s="169"/>
      <c r="BR91" s="169"/>
      <c r="BS91" s="169"/>
      <c r="BT91" s="169"/>
      <c r="BU91" s="169"/>
      <c r="BV91" s="169"/>
      <c r="BW91" s="169"/>
      <c r="BX91" s="325"/>
      <c r="BY91" s="326"/>
      <c r="BZ91" s="169"/>
      <c r="CA91" s="1209">
        <v>7</v>
      </c>
      <c r="CB91" s="1209">
        <v>7</v>
      </c>
      <c r="CC91" s="1209">
        <v>7</v>
      </c>
      <c r="CD91" s="1209">
        <v>7</v>
      </c>
      <c r="CE91" s="1209">
        <v>7</v>
      </c>
      <c r="CF91" s="1209">
        <v>7</v>
      </c>
      <c r="CG91" s="1209">
        <v>7</v>
      </c>
      <c r="CH91" s="1209">
        <v>7</v>
      </c>
      <c r="CI91" s="1209">
        <v>7</v>
      </c>
      <c r="CJ91" s="1209">
        <v>7</v>
      </c>
      <c r="CK91" s="1209">
        <v>7</v>
      </c>
      <c r="CL91" s="1209">
        <v>7</v>
      </c>
      <c r="CM91" s="1209">
        <v>7</v>
      </c>
      <c r="CN91" s="1209">
        <v>7</v>
      </c>
      <c r="CO91" s="1209">
        <v>7</v>
      </c>
      <c r="CP91" s="479" t="s">
        <v>9</v>
      </c>
      <c r="CQ91" s="1214"/>
      <c r="CR91" s="2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49"/>
      <c r="DI91" s="440" t="e">
        <f>C12+C14+C16+C24+C41+C59+C82+#REF!+DI19+DI25+#REF!+C72</f>
        <v>#REF!</v>
      </c>
      <c r="DL91" s="76"/>
      <c r="DN91" s="77"/>
      <c r="DO91" s="77"/>
      <c r="DP91" s="78"/>
      <c r="DT91" s="78"/>
      <c r="DU91" s="78"/>
      <c r="DV91" s="79"/>
      <c r="DW91" s="78"/>
      <c r="DX91" s="80"/>
      <c r="DY91" s="78"/>
      <c r="DZ91" s="78"/>
      <c r="EA91" s="78"/>
      <c r="EB91" s="78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2"/>
      <c r="EY91" s="82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GP91" s="225" t="s">
        <v>194</v>
      </c>
      <c r="GQ91" s="225"/>
      <c r="GR91" s="225"/>
      <c r="GS91" s="225"/>
      <c r="GT91" s="225"/>
      <c r="GU91" s="225"/>
      <c r="GV91" s="225"/>
      <c r="GY91" s="84"/>
      <c r="GZ91" s="193"/>
      <c r="HA91" s="193"/>
      <c r="HB91" s="193"/>
      <c r="HC91" s="193"/>
      <c r="HD91" s="193"/>
      <c r="HE91" s="193"/>
      <c r="HF91" s="193"/>
      <c r="HG91" s="193"/>
      <c r="HH91" s="193"/>
      <c r="HI91" s="193"/>
      <c r="HJ91" s="193"/>
      <c r="HK91" s="194"/>
    </row>
    <row r="92" spans="1:214" ht="25.5" customHeight="1">
      <c r="A92" s="172">
        <v>10</v>
      </c>
      <c r="B92" s="155" t="s">
        <v>252</v>
      </c>
      <c r="C92" s="483">
        <v>11</v>
      </c>
      <c r="D92" s="485">
        <v>1</v>
      </c>
      <c r="E92" s="189" t="s">
        <v>34</v>
      </c>
      <c r="F92" s="133"/>
      <c r="G92" s="29"/>
      <c r="H92" s="233"/>
      <c r="I92" s="329"/>
      <c r="J92" s="1170"/>
      <c r="K92" s="1170"/>
      <c r="L92" s="1170"/>
      <c r="M92" s="1170"/>
      <c r="N92" s="1170"/>
      <c r="O92" s="1170"/>
      <c r="P92" s="1170"/>
      <c r="Q92" s="1170"/>
      <c r="R92" s="1170"/>
      <c r="S92" s="1170"/>
      <c r="T92" s="1170"/>
      <c r="U92" s="1170"/>
      <c r="V92" s="32"/>
      <c r="W92" s="407"/>
      <c r="X92" s="1170"/>
      <c r="Y92" s="1170"/>
      <c r="Z92" s="1170"/>
      <c r="AA92" s="1170"/>
      <c r="AB92" s="1170"/>
      <c r="AC92" s="1170"/>
      <c r="AD92" s="1170"/>
      <c r="AE92" s="1170"/>
      <c r="AF92" s="1170"/>
      <c r="AG92" s="1170"/>
      <c r="AH92" s="1170"/>
      <c r="AI92" s="1170"/>
      <c r="AJ92" s="1170"/>
      <c r="AK92" s="1170"/>
      <c r="AL92" s="1170"/>
      <c r="AM92" s="1170"/>
      <c r="AN92" s="1170"/>
      <c r="AO92" s="1170"/>
      <c r="AP92" s="1170"/>
      <c r="AQ92" s="1170"/>
      <c r="AR92" s="390">
        <v>83</v>
      </c>
      <c r="AS92" s="373">
        <v>83</v>
      </c>
      <c r="AT92" s="540">
        <v>83</v>
      </c>
      <c r="AU92" s="1215"/>
      <c r="AV92" s="261"/>
      <c r="AW92" s="261"/>
      <c r="AX92" s="294"/>
      <c r="AY92" s="1170"/>
      <c r="AZ92" s="233"/>
      <c r="BA92" s="329"/>
      <c r="BB92" s="1170"/>
      <c r="BC92" s="1170"/>
      <c r="BD92" s="273"/>
      <c r="BE92" s="22"/>
      <c r="BF92" s="23"/>
      <c r="BG92" s="23"/>
      <c r="BH92" s="24"/>
      <c r="BI92" s="503"/>
      <c r="BJ92" s="329"/>
      <c r="BK92" s="1170"/>
      <c r="BL92" s="1170"/>
      <c r="BM92" s="1170"/>
      <c r="BN92" s="329"/>
      <c r="BO92" s="1170"/>
      <c r="BP92" s="1170"/>
      <c r="BQ92" s="1170"/>
      <c r="BR92" s="1170"/>
      <c r="BS92" s="1170"/>
      <c r="BT92" s="1216" t="s">
        <v>9</v>
      </c>
      <c r="BU92" s="1217"/>
      <c r="BV92" s="329"/>
      <c r="BW92" s="1170"/>
      <c r="BX92" s="325"/>
      <c r="BY92" s="326"/>
      <c r="BZ92" s="325"/>
      <c r="CA92" s="326"/>
      <c r="CB92" s="325"/>
      <c r="CC92" s="326"/>
      <c r="CD92" s="325"/>
      <c r="CE92" s="326"/>
      <c r="CF92" s="325"/>
      <c r="CG92" s="326"/>
      <c r="CH92" s="325"/>
      <c r="CI92" s="326"/>
      <c r="CJ92" s="374">
        <v>83</v>
      </c>
      <c r="CK92" s="374">
        <v>83</v>
      </c>
      <c r="CL92" s="538">
        <v>83</v>
      </c>
      <c r="CM92" s="539">
        <v>83</v>
      </c>
      <c r="CN92" s="374">
        <v>83</v>
      </c>
      <c r="CO92" s="538">
        <v>83</v>
      </c>
      <c r="CP92" s="33"/>
      <c r="CQ92" s="1218"/>
      <c r="CR92" s="2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49"/>
      <c r="DL92" s="1030" t="s">
        <v>55</v>
      </c>
      <c r="DM92" s="1030"/>
      <c r="DN92" s="1030"/>
      <c r="DO92" s="1030"/>
      <c r="DP92" s="1030"/>
      <c r="DQ92" s="1030"/>
      <c r="DR92" s="1030"/>
      <c r="DS92" s="1030"/>
      <c r="DT92" s="1030"/>
      <c r="DU92" s="1030"/>
      <c r="DV92" s="1030"/>
      <c r="DW92" s="1030"/>
      <c r="DX92" s="1030"/>
      <c r="DY92" s="77"/>
      <c r="DZ92" s="77"/>
      <c r="EA92" s="77"/>
      <c r="EB92" s="77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2"/>
      <c r="EY92" s="82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6"/>
      <c r="FQ92" s="86"/>
      <c r="FR92" s="86"/>
      <c r="FS92" s="86"/>
      <c r="FT92" s="86"/>
      <c r="FU92" s="86"/>
      <c r="FV92" s="85"/>
      <c r="GI92" s="85"/>
      <c r="GL92" s="88"/>
      <c r="GM92" s="88"/>
      <c r="GO92" s="88"/>
      <c r="GP92" s="195" t="s">
        <v>22</v>
      </c>
      <c r="GQ92" s="88"/>
      <c r="GR92" s="88"/>
      <c r="GS92" s="88"/>
      <c r="GT92" s="88"/>
      <c r="GU92" s="81"/>
      <c r="GV92" s="77"/>
      <c r="GW92" s="76"/>
      <c r="GX92" s="76"/>
      <c r="GZ92" s="84"/>
      <c r="HA92" s="84"/>
      <c r="HB92" s="84"/>
      <c r="HC92" s="84"/>
      <c r="HD92" s="84"/>
      <c r="HE92" s="84"/>
      <c r="HF92" s="84"/>
    </row>
    <row r="93" spans="1:219" ht="25.5" customHeight="1">
      <c r="A93" s="172">
        <v>11</v>
      </c>
      <c r="B93" s="155" t="s">
        <v>241</v>
      </c>
      <c r="C93" s="483">
        <v>4</v>
      </c>
      <c r="D93" s="485">
        <v>1</v>
      </c>
      <c r="E93" s="189" t="s">
        <v>34</v>
      </c>
      <c r="F93" s="181" t="s">
        <v>33</v>
      </c>
      <c r="G93" s="29"/>
      <c r="H93" s="325"/>
      <c r="I93" s="326"/>
      <c r="J93" s="1170"/>
      <c r="K93" s="1170"/>
      <c r="L93" s="1170"/>
      <c r="M93" s="1170"/>
      <c r="N93" s="1170"/>
      <c r="O93" s="1170"/>
      <c r="P93" s="1170"/>
      <c r="Q93" s="1170"/>
      <c r="R93" s="169"/>
      <c r="S93" s="169"/>
      <c r="T93" s="169"/>
      <c r="U93" s="169"/>
      <c r="V93" s="32" t="s">
        <v>7</v>
      </c>
      <c r="W93" s="407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371">
        <v>83</v>
      </c>
      <c r="AS93" s="373">
        <v>83</v>
      </c>
      <c r="AT93" s="540">
        <v>83</v>
      </c>
      <c r="AU93" s="1215"/>
      <c r="AV93" s="261"/>
      <c r="AW93" s="261"/>
      <c r="AX93" s="503"/>
      <c r="AY93" s="169"/>
      <c r="AZ93" s="233"/>
      <c r="BA93" s="329"/>
      <c r="BB93" s="169"/>
      <c r="BC93" s="169"/>
      <c r="BD93" s="273"/>
      <c r="BE93" s="22"/>
      <c r="BF93" s="23"/>
      <c r="BG93" s="23"/>
      <c r="BH93" s="24"/>
      <c r="BI93" s="503"/>
      <c r="BJ93" s="329"/>
      <c r="BK93" s="1170"/>
      <c r="BL93" s="169"/>
      <c r="BM93" s="169"/>
      <c r="BN93" s="329"/>
      <c r="BO93" s="1170"/>
      <c r="BP93" s="169"/>
      <c r="BQ93" s="169"/>
      <c r="BR93" s="169"/>
      <c r="BS93" s="169"/>
      <c r="BT93" s="402"/>
      <c r="BU93" s="1219"/>
      <c r="BV93" s="326"/>
      <c r="BW93" s="169"/>
      <c r="BX93" s="325"/>
      <c r="BY93" s="326"/>
      <c r="BZ93" s="325"/>
      <c r="CA93" s="326"/>
      <c r="CB93" s="325"/>
      <c r="CC93" s="326"/>
      <c r="CD93" s="325"/>
      <c r="CE93" s="326"/>
      <c r="CF93" s="169"/>
      <c r="CG93" s="390">
        <v>83</v>
      </c>
      <c r="CH93" s="373">
        <v>83</v>
      </c>
      <c r="CI93" s="540">
        <v>83</v>
      </c>
      <c r="CJ93" s="375"/>
      <c r="CK93" s="375"/>
      <c r="CL93" s="1206"/>
      <c r="CM93" s="1220"/>
      <c r="CN93" s="375"/>
      <c r="CO93" s="1206"/>
      <c r="CP93" s="33"/>
      <c r="CQ93" s="1218"/>
      <c r="CR93" s="2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49"/>
      <c r="DL93" s="1030"/>
      <c r="DM93" s="1030"/>
      <c r="DN93" s="1030"/>
      <c r="DO93" s="1030"/>
      <c r="DP93" s="1030"/>
      <c r="DQ93" s="1030"/>
      <c r="DR93" s="1030"/>
      <c r="DS93" s="1030"/>
      <c r="DT93" s="1030"/>
      <c r="DU93" s="1030"/>
      <c r="DV93" s="1030"/>
      <c r="DW93" s="1030"/>
      <c r="DX93" s="1030"/>
      <c r="DY93" s="75"/>
      <c r="DZ93" s="75"/>
      <c r="EA93" s="75"/>
      <c r="EB93" s="75"/>
      <c r="GL93" s="88"/>
      <c r="GM93" s="88"/>
      <c r="GP93" s="195" t="s">
        <v>23</v>
      </c>
      <c r="GQ93" s="88"/>
      <c r="GR93" s="88"/>
      <c r="GS93" s="88"/>
      <c r="GT93" s="88"/>
      <c r="GU93" s="81"/>
      <c r="GV93" s="87"/>
      <c r="GW93" s="83"/>
      <c r="GX93" s="83"/>
      <c r="GY93" s="76"/>
      <c r="HK93" s="76"/>
    </row>
    <row r="94" spans="1:218" ht="25.5" customHeight="1">
      <c r="A94" s="172">
        <v>12</v>
      </c>
      <c r="B94" s="155" t="s">
        <v>253</v>
      </c>
      <c r="C94" s="483">
        <v>9</v>
      </c>
      <c r="D94" s="485">
        <v>1</v>
      </c>
      <c r="E94" s="189" t="s">
        <v>34</v>
      </c>
      <c r="F94" s="181"/>
      <c r="G94" s="29"/>
      <c r="H94" s="233"/>
      <c r="I94" s="329"/>
      <c r="J94" s="1170"/>
      <c r="K94" s="1170"/>
      <c r="L94" s="1170"/>
      <c r="M94" s="1170"/>
      <c r="N94" s="1170"/>
      <c r="O94" s="1170"/>
      <c r="P94" s="1170"/>
      <c r="Q94" s="1170"/>
      <c r="R94" s="1170"/>
      <c r="S94" s="1170"/>
      <c r="T94" s="1170"/>
      <c r="U94" s="1170"/>
      <c r="V94" s="32"/>
      <c r="W94" s="407"/>
      <c r="X94" s="1170"/>
      <c r="Y94" s="1170"/>
      <c r="Z94" s="1170"/>
      <c r="AA94" s="1170"/>
      <c r="AB94" s="1170"/>
      <c r="AC94" s="1170"/>
      <c r="AD94" s="1170"/>
      <c r="AE94" s="1170"/>
      <c r="AF94" s="1170"/>
      <c r="AG94" s="1170"/>
      <c r="AH94" s="1170"/>
      <c r="AI94" s="1170"/>
      <c r="AJ94" s="1170"/>
      <c r="AK94" s="1170"/>
      <c r="AL94" s="1170"/>
      <c r="AM94" s="1170"/>
      <c r="AN94" s="1170"/>
      <c r="AO94" s="1170"/>
      <c r="AP94" s="1170"/>
      <c r="AQ94" s="1170"/>
      <c r="AR94" s="390">
        <v>82</v>
      </c>
      <c r="AS94" s="373">
        <v>82</v>
      </c>
      <c r="AT94" s="540">
        <v>82</v>
      </c>
      <c r="AU94" s="1215"/>
      <c r="AV94" s="261"/>
      <c r="AW94" s="261"/>
      <c r="AX94" s="294"/>
      <c r="AY94" s="1170"/>
      <c r="AZ94" s="1170"/>
      <c r="BA94" s="1170"/>
      <c r="BB94" s="1170"/>
      <c r="BC94" s="1170"/>
      <c r="BD94" s="273"/>
      <c r="BE94" s="22"/>
      <c r="BF94" s="23"/>
      <c r="BG94" s="23"/>
      <c r="BH94" s="24"/>
      <c r="BI94" s="503"/>
      <c r="BJ94" s="329"/>
      <c r="BK94" s="1170"/>
      <c r="BL94" s="1170"/>
      <c r="BM94" s="1170"/>
      <c r="BN94" s="329"/>
      <c r="BO94" s="1170"/>
      <c r="BP94" s="1170"/>
      <c r="BQ94" s="1170"/>
      <c r="BR94" s="1170"/>
      <c r="BS94" s="1170"/>
      <c r="BT94" s="402"/>
      <c r="BU94" s="1219"/>
      <c r="BV94" s="329"/>
      <c r="BW94" s="1170"/>
      <c r="BX94" s="325"/>
      <c r="BY94" s="326"/>
      <c r="BZ94" s="325"/>
      <c r="CA94" s="326"/>
      <c r="CB94" s="325"/>
      <c r="CC94" s="326"/>
      <c r="CD94" s="325"/>
      <c r="CE94" s="326"/>
      <c r="CF94" s="325"/>
      <c r="CG94" s="326"/>
      <c r="CH94" s="325"/>
      <c r="CI94" s="326"/>
      <c r="CJ94" s="371">
        <v>82</v>
      </c>
      <c r="CK94" s="373">
        <v>82</v>
      </c>
      <c r="CL94" s="540">
        <v>82</v>
      </c>
      <c r="CM94" s="539">
        <v>82</v>
      </c>
      <c r="CN94" s="374">
        <v>82</v>
      </c>
      <c r="CO94" s="538">
        <v>82</v>
      </c>
      <c r="CP94" s="33"/>
      <c r="CQ94" s="1218"/>
      <c r="CR94" s="2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49"/>
      <c r="DL94" s="1030"/>
      <c r="DM94" s="1030"/>
      <c r="DN94" s="1030"/>
      <c r="DO94" s="1030"/>
      <c r="DP94" s="1030"/>
      <c r="DQ94" s="1030"/>
      <c r="DR94" s="1030"/>
      <c r="DS94" s="1030"/>
      <c r="DT94" s="1030"/>
      <c r="DU94" s="1030"/>
      <c r="DV94" s="1030"/>
      <c r="DW94" s="1030"/>
      <c r="DX94" s="1030"/>
      <c r="DY94" s="75"/>
      <c r="DZ94" s="75"/>
      <c r="EA94" s="75"/>
      <c r="EB94" s="75"/>
      <c r="GL94" s="75"/>
      <c r="GM94" s="75"/>
      <c r="GN94" s="75"/>
      <c r="GO94" s="75"/>
      <c r="GP94" s="75"/>
      <c r="GQ94" s="75"/>
      <c r="GR94" s="75"/>
      <c r="GS94" s="75"/>
      <c r="GT94" s="75"/>
      <c r="GW94" s="88"/>
      <c r="GX94" s="88"/>
      <c r="GY94" s="83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</row>
    <row r="95" spans="1:211" ht="25.5" customHeight="1">
      <c r="A95" s="172">
        <v>13</v>
      </c>
      <c r="B95" s="155" t="s">
        <v>264</v>
      </c>
      <c r="C95" s="483">
        <v>4</v>
      </c>
      <c r="D95" s="485">
        <v>1</v>
      </c>
      <c r="E95" s="189" t="s">
        <v>34</v>
      </c>
      <c r="F95" s="181"/>
      <c r="G95" s="29"/>
      <c r="H95" s="325"/>
      <c r="I95" s="326"/>
      <c r="J95" s="1170"/>
      <c r="K95" s="1170"/>
      <c r="L95" s="1170"/>
      <c r="M95" s="1170"/>
      <c r="N95" s="1170"/>
      <c r="O95" s="1170"/>
      <c r="P95" s="1170"/>
      <c r="Q95" s="1170"/>
      <c r="R95" s="169"/>
      <c r="S95" s="169"/>
      <c r="T95" s="169"/>
      <c r="U95" s="169"/>
      <c r="V95" s="32"/>
      <c r="W95" s="407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390">
        <v>83</v>
      </c>
      <c r="AS95" s="373">
        <v>83</v>
      </c>
      <c r="AT95" s="540">
        <v>83</v>
      </c>
      <c r="AU95" s="1215"/>
      <c r="AV95" s="261"/>
      <c r="AW95" s="261"/>
      <c r="AX95" s="503"/>
      <c r="AY95" s="169"/>
      <c r="AZ95" s="1170"/>
      <c r="BA95" s="1170"/>
      <c r="BB95" s="169"/>
      <c r="BC95" s="169"/>
      <c r="BD95" s="273"/>
      <c r="BE95" s="22"/>
      <c r="BF95" s="23"/>
      <c r="BG95" s="23"/>
      <c r="BH95" s="24"/>
      <c r="BI95" s="503"/>
      <c r="BJ95" s="329"/>
      <c r="BK95" s="1170"/>
      <c r="BL95" s="169"/>
      <c r="BM95" s="169"/>
      <c r="BN95" s="329"/>
      <c r="BO95" s="1170"/>
      <c r="BP95" s="169"/>
      <c r="BQ95" s="169"/>
      <c r="BR95" s="169"/>
      <c r="BS95" s="169"/>
      <c r="BT95" s="1221"/>
      <c r="BU95" s="1222"/>
      <c r="BV95" s="326"/>
      <c r="BW95" s="169"/>
      <c r="BX95" s="325"/>
      <c r="BY95" s="326"/>
      <c r="BZ95" s="325"/>
      <c r="CA95" s="326"/>
      <c r="CB95" s="325"/>
      <c r="CC95" s="326"/>
      <c r="CD95" s="325"/>
      <c r="CE95" s="326"/>
      <c r="CF95" s="325"/>
      <c r="CG95" s="326"/>
      <c r="CH95" s="325"/>
      <c r="CI95" s="326"/>
      <c r="CJ95" s="371">
        <v>83</v>
      </c>
      <c r="CK95" s="373">
        <v>83</v>
      </c>
      <c r="CL95" s="540">
        <v>83</v>
      </c>
      <c r="CM95" s="539">
        <v>62</v>
      </c>
      <c r="CN95" s="374">
        <v>62</v>
      </c>
      <c r="CO95" s="538">
        <v>62</v>
      </c>
      <c r="CP95" s="33"/>
      <c r="CQ95" s="1218"/>
      <c r="CR95" s="2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49"/>
      <c r="DL95" s="1030"/>
      <c r="DM95" s="1030"/>
      <c r="DN95" s="1030"/>
      <c r="DO95" s="1030"/>
      <c r="DP95" s="1030"/>
      <c r="DQ95" s="1030"/>
      <c r="DR95" s="1030"/>
      <c r="DS95" s="1030"/>
      <c r="DT95" s="1030"/>
      <c r="DU95" s="1030"/>
      <c r="DV95" s="1030"/>
      <c r="DW95" s="1030"/>
      <c r="DX95" s="1030"/>
      <c r="DY95" s="75"/>
      <c r="DZ95" s="75"/>
      <c r="EA95" s="75"/>
      <c r="EB95" s="75"/>
      <c r="GL95" s="75"/>
      <c r="GM95" s="75"/>
      <c r="GN95" s="75"/>
      <c r="GO95" s="75"/>
      <c r="GP95" s="75"/>
      <c r="GQ95" s="75"/>
      <c r="GR95" s="75"/>
      <c r="GS95" s="75"/>
      <c r="GT95" s="75"/>
      <c r="GW95" s="88"/>
      <c r="GX95" s="88"/>
      <c r="GY95" s="83"/>
      <c r="GZ95" s="83"/>
      <c r="HA95" s="83"/>
      <c r="HB95" s="89"/>
      <c r="HC95" s="89"/>
    </row>
    <row r="96" spans="1:211" ht="25.5" customHeight="1">
      <c r="A96" s="172">
        <v>14</v>
      </c>
      <c r="B96" s="155" t="s">
        <v>254</v>
      </c>
      <c r="C96" s="190">
        <v>13</v>
      </c>
      <c r="D96" s="484">
        <v>1</v>
      </c>
      <c r="E96" s="189" t="s">
        <v>34</v>
      </c>
      <c r="F96" s="181"/>
      <c r="G96" s="29"/>
      <c r="H96" s="325"/>
      <c r="I96" s="326"/>
      <c r="J96" s="1170"/>
      <c r="K96" s="1170"/>
      <c r="L96" s="1170"/>
      <c r="M96" s="1170"/>
      <c r="N96" s="1170"/>
      <c r="O96" s="1170"/>
      <c r="P96" s="1170"/>
      <c r="Q96" s="1170"/>
      <c r="R96" s="169"/>
      <c r="S96" s="169"/>
      <c r="T96" s="169"/>
      <c r="U96" s="169"/>
      <c r="V96" s="32"/>
      <c r="W96" s="407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K96" s="331">
        <v>63</v>
      </c>
      <c r="AL96" s="332">
        <v>63</v>
      </c>
      <c r="AM96" s="332">
        <v>63</v>
      </c>
      <c r="AN96" s="332">
        <v>63</v>
      </c>
      <c r="AO96" s="332">
        <v>63</v>
      </c>
      <c r="AP96" s="332">
        <v>63</v>
      </c>
      <c r="AQ96" s="332">
        <v>63</v>
      </c>
      <c r="AR96" s="332">
        <v>63</v>
      </c>
      <c r="AS96" s="333">
        <v>63</v>
      </c>
      <c r="AT96" s="298"/>
      <c r="AU96" s="261"/>
      <c r="AV96" s="234"/>
      <c r="AW96" s="329"/>
      <c r="AX96" s="169"/>
      <c r="AY96" s="169"/>
      <c r="AZ96" s="1170"/>
      <c r="BA96" s="1170"/>
      <c r="BB96" s="169"/>
      <c r="BC96" s="169"/>
      <c r="BD96" s="273"/>
      <c r="BE96" s="22"/>
      <c r="BF96" s="23"/>
      <c r="BG96" s="23"/>
      <c r="BH96" s="24"/>
      <c r="BI96" s="503"/>
      <c r="BJ96" s="329"/>
      <c r="BK96" s="1170"/>
      <c r="BL96" s="169"/>
      <c r="BM96" s="169"/>
      <c r="BN96" s="329"/>
      <c r="BO96" s="1170"/>
      <c r="BP96" s="169"/>
      <c r="BQ96" s="169"/>
      <c r="BR96" s="169"/>
      <c r="BS96" s="169"/>
      <c r="BT96" s="169"/>
      <c r="BU96" s="169"/>
      <c r="BV96" s="169"/>
      <c r="BW96" s="169"/>
      <c r="BX96" s="236" t="s">
        <v>509</v>
      </c>
      <c r="BY96" s="1223"/>
      <c r="BZ96" s="325"/>
      <c r="CA96" s="326"/>
      <c r="CB96" s="325"/>
      <c r="CC96" s="326"/>
      <c r="CD96" s="325"/>
      <c r="CE96" s="326"/>
      <c r="CF96" s="325"/>
      <c r="CG96" s="326"/>
      <c r="CH96" s="325"/>
      <c r="CI96" s="326"/>
      <c r="CJ96" s="325"/>
      <c r="CK96" s="326"/>
      <c r="CL96" s="325"/>
      <c r="CM96" s="326"/>
      <c r="CN96" s="325"/>
      <c r="CO96" s="326"/>
      <c r="CP96" s="481"/>
      <c r="CQ96" s="1224"/>
      <c r="CR96" s="2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49"/>
      <c r="DL96" s="1030"/>
      <c r="DM96" s="1030"/>
      <c r="DN96" s="1030"/>
      <c r="DO96" s="1030"/>
      <c r="DP96" s="1030"/>
      <c r="DQ96" s="1030"/>
      <c r="DR96" s="1030"/>
      <c r="DS96" s="1030"/>
      <c r="DT96" s="1030"/>
      <c r="DU96" s="1030"/>
      <c r="DV96" s="1030"/>
      <c r="DW96" s="1030"/>
      <c r="DX96" s="1030"/>
      <c r="DY96" s="75"/>
      <c r="DZ96" s="75"/>
      <c r="EA96" s="75"/>
      <c r="EB96" s="75"/>
      <c r="GL96" s="75"/>
      <c r="GM96" s="75"/>
      <c r="GN96" s="75"/>
      <c r="GO96" s="75"/>
      <c r="GP96" s="75"/>
      <c r="GQ96" s="75"/>
      <c r="GR96" s="75"/>
      <c r="GS96" s="75"/>
      <c r="GT96" s="75"/>
      <c r="GW96" s="88"/>
      <c r="GX96" s="88"/>
      <c r="GY96" s="83"/>
      <c r="GZ96" s="83"/>
      <c r="HA96" s="83"/>
      <c r="HB96" s="89"/>
      <c r="HC96" s="89"/>
    </row>
    <row r="97" spans="1:219" ht="25.5" customHeight="1">
      <c r="A97" s="172">
        <v>15</v>
      </c>
      <c r="B97" s="153" t="s">
        <v>255</v>
      </c>
      <c r="C97" s="190">
        <v>7</v>
      </c>
      <c r="D97" s="190">
        <v>1</v>
      </c>
      <c r="E97" s="189" t="s">
        <v>34</v>
      </c>
      <c r="F97" s="133"/>
      <c r="G97" s="29"/>
      <c r="H97" s="325"/>
      <c r="I97" s="326"/>
      <c r="J97" s="1170"/>
      <c r="K97" s="1170"/>
      <c r="L97" s="1170"/>
      <c r="M97" s="1170"/>
      <c r="N97" s="1170"/>
      <c r="O97" s="1170"/>
      <c r="P97" s="1170"/>
      <c r="Q97" s="1170"/>
      <c r="R97" s="169"/>
      <c r="S97" s="169"/>
      <c r="T97" s="169"/>
      <c r="U97" s="169"/>
      <c r="V97" s="33"/>
      <c r="W97" s="33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325"/>
      <c r="AS97" s="326"/>
      <c r="AT97" s="261"/>
      <c r="AU97" s="261"/>
      <c r="AV97" s="261"/>
      <c r="AW97" s="261"/>
      <c r="AX97" s="234"/>
      <c r="AY97" s="329"/>
      <c r="AZ97" s="233"/>
      <c r="BA97" s="329"/>
      <c r="BB97" s="169"/>
      <c r="BC97" s="169"/>
      <c r="BD97" s="273"/>
      <c r="BE97" s="22"/>
      <c r="BF97" s="23"/>
      <c r="BG97" s="23"/>
      <c r="BH97" s="24"/>
      <c r="BI97" s="503"/>
      <c r="BJ97" s="329"/>
      <c r="BK97" s="1170"/>
      <c r="BL97" s="169"/>
      <c r="BM97" s="169"/>
      <c r="BN97" s="329"/>
      <c r="BO97" s="1170"/>
      <c r="BP97" s="169"/>
      <c r="BQ97" s="169"/>
      <c r="BR97" s="169"/>
      <c r="BS97" s="169"/>
      <c r="BT97" s="169"/>
      <c r="BU97" s="169"/>
      <c r="BV97" s="169"/>
      <c r="BW97" s="169"/>
      <c r="BX97" s="301"/>
      <c r="BY97" s="300"/>
      <c r="BZ97" s="481"/>
      <c r="CA97" s="34"/>
      <c r="CB97" s="1225">
        <v>62</v>
      </c>
      <c r="CC97" s="1225">
        <v>62</v>
      </c>
      <c r="CD97" s="1225">
        <v>62</v>
      </c>
      <c r="CE97" s="1225">
        <v>62</v>
      </c>
      <c r="CF97" s="1225">
        <v>62</v>
      </c>
      <c r="CG97" s="1225">
        <v>62</v>
      </c>
      <c r="CH97" s="1225">
        <v>62</v>
      </c>
      <c r="CI97" s="1225">
        <v>62</v>
      </c>
      <c r="CJ97" s="1225">
        <v>62</v>
      </c>
      <c r="CK97" s="1225">
        <v>62</v>
      </c>
      <c r="CL97" s="1225">
        <v>62</v>
      </c>
      <c r="CM97" s="1225">
        <v>62</v>
      </c>
      <c r="CN97" s="1225">
        <v>62</v>
      </c>
      <c r="CO97" s="1225">
        <v>62</v>
      </c>
      <c r="CP97" s="1225">
        <v>62</v>
      </c>
      <c r="CQ97" s="1225">
        <v>62</v>
      </c>
      <c r="CR97" s="2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49"/>
      <c r="DT97" s="90"/>
      <c r="DU97" s="90"/>
      <c r="DV97" s="79"/>
      <c r="DW97" s="79"/>
      <c r="DX97" s="95"/>
      <c r="DY97" s="90"/>
      <c r="DZ97" s="90"/>
      <c r="EA97" s="90"/>
      <c r="EB97" s="90"/>
      <c r="ED97" s="93"/>
      <c r="EE97" s="93"/>
      <c r="EF97" s="93"/>
      <c r="EG97" s="93"/>
      <c r="EH97" s="93"/>
      <c r="EI97" s="93"/>
      <c r="EJ97" s="96"/>
      <c r="EK97" s="96"/>
      <c r="EL97" s="96"/>
      <c r="EM97" s="96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GU97" s="94"/>
      <c r="GV97" s="92"/>
      <c r="GW97" s="92"/>
      <c r="GX97" s="92"/>
      <c r="GZ97" s="83"/>
      <c r="HA97" s="83"/>
      <c r="HB97" s="89"/>
      <c r="HC97" s="89"/>
      <c r="HK97" s="76"/>
    </row>
    <row r="98" spans="1:219" ht="25.5" customHeight="1">
      <c r="A98" s="859">
        <v>16</v>
      </c>
      <c r="B98" s="153" t="s">
        <v>242</v>
      </c>
      <c r="C98" s="184">
        <v>40</v>
      </c>
      <c r="D98" s="184">
        <v>1</v>
      </c>
      <c r="E98" s="189" t="s">
        <v>34</v>
      </c>
      <c r="F98" s="133"/>
      <c r="G98" s="29"/>
      <c r="H98" s="325"/>
      <c r="I98" s="326"/>
      <c r="J98" s="233"/>
      <c r="K98" s="329"/>
      <c r="L98" s="233"/>
      <c r="M98" s="329"/>
      <c r="N98" s="233"/>
      <c r="O98" s="329"/>
      <c r="P98" s="233"/>
      <c r="Q98" s="329"/>
      <c r="R98" s="325"/>
      <c r="S98" s="326"/>
      <c r="T98" s="325"/>
      <c r="U98" s="326"/>
      <c r="V98" s="33"/>
      <c r="W98" s="33"/>
      <c r="X98" s="325"/>
      <c r="Y98" s="326"/>
      <c r="Z98" s="325"/>
      <c r="AA98" s="326"/>
      <c r="AB98" s="325"/>
      <c r="AC98" s="326"/>
      <c r="AD98" s="325"/>
      <c r="AE98" s="326"/>
      <c r="AF98" s="325"/>
      <c r="AG98" s="326"/>
      <c r="AH98" s="325"/>
      <c r="AI98" s="326"/>
      <c r="AJ98" s="325"/>
      <c r="AK98" s="326"/>
      <c r="AL98" s="325"/>
      <c r="AM98" s="326"/>
      <c r="AN98" s="325"/>
      <c r="AO98" s="326"/>
      <c r="AP98" s="325"/>
      <c r="AQ98" s="326"/>
      <c r="AR98" s="325"/>
      <c r="AS98" s="326"/>
      <c r="AT98" s="261"/>
      <c r="AU98" s="261"/>
      <c r="AV98" s="261"/>
      <c r="AW98" s="261"/>
      <c r="AX98" s="246"/>
      <c r="AY98" s="326"/>
      <c r="AZ98" s="233"/>
      <c r="BA98" s="329"/>
      <c r="BB98" s="325"/>
      <c r="BC98" s="326"/>
      <c r="BD98" s="273"/>
      <c r="BE98" s="22"/>
      <c r="BF98" s="23"/>
      <c r="BG98" s="23"/>
      <c r="BH98" s="24"/>
      <c r="BI98" s="503"/>
      <c r="BJ98" s="427"/>
      <c r="BK98" s="329"/>
      <c r="BL98" s="325"/>
      <c r="BM98" s="326"/>
      <c r="BN98" s="427"/>
      <c r="BO98" s="329"/>
      <c r="BP98" s="325"/>
      <c r="BQ98" s="326"/>
      <c r="BR98" s="325"/>
      <c r="BS98" s="326"/>
      <c r="BT98" s="325"/>
      <c r="BU98" s="326"/>
      <c r="BV98" s="325"/>
      <c r="BW98" s="326"/>
      <c r="BX98" s="325"/>
      <c r="BY98" s="326"/>
      <c r="BZ98" s="325"/>
      <c r="CA98" s="326"/>
      <c r="CB98" s="325"/>
      <c r="CC98" s="326"/>
      <c r="CD98" s="325"/>
      <c r="CE98" s="326"/>
      <c r="CF98" s="368" t="s">
        <v>186</v>
      </c>
      <c r="CG98" s="369"/>
      <c r="CH98" s="369"/>
      <c r="CI98" s="369"/>
      <c r="CJ98" s="369"/>
      <c r="CK98" s="369"/>
      <c r="CL98" s="369"/>
      <c r="CM98" s="370"/>
      <c r="CN98" s="236" t="s">
        <v>9</v>
      </c>
      <c r="CO98" s="1223"/>
      <c r="CP98" s="1223"/>
      <c r="CQ98" s="1226"/>
      <c r="CR98" s="2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49"/>
      <c r="DL98" s="180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W98" s="91"/>
      <c r="FX98" s="91"/>
      <c r="FY98" s="91"/>
      <c r="GL98" s="90"/>
      <c r="GM98" s="90"/>
      <c r="GN98" s="79"/>
      <c r="GO98" s="79"/>
      <c r="GP98" s="95" t="s">
        <v>24</v>
      </c>
      <c r="GQ98" s="90"/>
      <c r="GR98" s="90"/>
      <c r="GS98" s="90"/>
      <c r="GT98" s="90"/>
      <c r="GV98" s="92"/>
      <c r="GW98" s="92"/>
      <c r="GX98" s="92"/>
      <c r="GY98" s="92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93"/>
    </row>
    <row r="99" spans="1:218" ht="25.5" customHeight="1" thickBot="1">
      <c r="A99" s="1001"/>
      <c r="B99" s="154" t="s">
        <v>276</v>
      </c>
      <c r="C99" s="185">
        <v>29</v>
      </c>
      <c r="D99" s="185">
        <v>1</v>
      </c>
      <c r="E99" s="189" t="s">
        <v>34</v>
      </c>
      <c r="F99" s="134"/>
      <c r="G99" s="40"/>
      <c r="H99" s="334"/>
      <c r="I99" s="335"/>
      <c r="J99" s="1170"/>
      <c r="K99" s="1170"/>
      <c r="L99" s="1170"/>
      <c r="M99" s="1170"/>
      <c r="N99" s="1170"/>
      <c r="O99" s="1170"/>
      <c r="P99" s="1170"/>
      <c r="Q99" s="1170"/>
      <c r="R99" s="169"/>
      <c r="S99" s="169"/>
      <c r="T99" s="169"/>
      <c r="U99" s="169"/>
      <c r="V99" s="33"/>
      <c r="W99" s="33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334"/>
      <c r="AM99" s="335"/>
      <c r="AN99" s="334"/>
      <c r="AO99" s="335"/>
      <c r="AP99" s="334"/>
      <c r="AQ99" s="335"/>
      <c r="AR99" s="334"/>
      <c r="AS99" s="335"/>
      <c r="AT99" s="261"/>
      <c r="AU99" s="261"/>
      <c r="AV99" s="261"/>
      <c r="AW99" s="261"/>
      <c r="AX99" s="504"/>
      <c r="AY99" s="550"/>
      <c r="AZ99" s="376"/>
      <c r="BA99" s="377"/>
      <c r="BB99" s="169"/>
      <c r="BC99" s="169"/>
      <c r="BD99" s="274"/>
      <c r="BE99" s="22"/>
      <c r="BF99" s="23"/>
      <c r="BG99" s="23"/>
      <c r="BH99" s="24"/>
      <c r="BI99" s="504"/>
      <c r="BJ99" s="377"/>
      <c r="BK99" s="1173"/>
      <c r="BL99" s="169"/>
      <c r="BM99" s="169"/>
      <c r="BN99" s="377"/>
      <c r="BO99" s="1173"/>
      <c r="BP99" s="169"/>
      <c r="BQ99" s="169"/>
      <c r="BR99" s="169"/>
      <c r="BS99" s="169"/>
      <c r="BT99" s="1172"/>
      <c r="BU99" s="1172"/>
      <c r="BV99" s="1172"/>
      <c r="BW99" s="1172"/>
      <c r="BX99" s="325"/>
      <c r="BY99" s="326"/>
      <c r="BZ99" s="325"/>
      <c r="CA99" s="326"/>
      <c r="CB99" s="325"/>
      <c r="CC99" s="326"/>
      <c r="CD99" s="325"/>
      <c r="CE99" s="326"/>
      <c r="CF99" s="382" t="s">
        <v>394</v>
      </c>
      <c r="CG99" s="383"/>
      <c r="CH99" s="383"/>
      <c r="CI99" s="383"/>
      <c r="CJ99" s="383"/>
      <c r="CK99" s="383"/>
      <c r="CL99" s="383"/>
      <c r="CM99" s="384"/>
      <c r="CN99" s="52"/>
      <c r="CO99" s="42"/>
      <c r="CP99" s="42"/>
      <c r="CQ99" s="51"/>
      <c r="CR99" s="2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49"/>
      <c r="GZ99" s="92"/>
      <c r="HA99" s="92"/>
      <c r="HB99" s="92"/>
      <c r="HC99" s="92"/>
      <c r="HD99" s="93"/>
      <c r="HE99" s="93"/>
      <c r="HF99" s="93"/>
      <c r="HG99" s="93"/>
      <c r="HH99" s="93"/>
      <c r="HI99" s="93"/>
      <c r="HJ99" s="93"/>
    </row>
    <row r="100" spans="1:109" ht="25.5" customHeight="1" thickBot="1">
      <c r="A100" s="849" t="s">
        <v>67</v>
      </c>
      <c r="B100" s="850"/>
      <c r="C100" s="140">
        <f>SUM(C101:C106)</f>
        <v>20</v>
      </c>
      <c r="D100" s="164"/>
      <c r="E100" s="136"/>
      <c r="F100" s="226" t="s">
        <v>342</v>
      </c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43"/>
      <c r="AW100" s="269"/>
      <c r="AX100" s="247"/>
      <c r="AY100" s="247"/>
      <c r="AZ100" s="247"/>
      <c r="BA100" s="247"/>
      <c r="BB100" s="247"/>
      <c r="BC100" s="247"/>
      <c r="BD100" s="247"/>
      <c r="BE100" s="22"/>
      <c r="BF100" s="23"/>
      <c r="BG100" s="23"/>
      <c r="BH100" s="24"/>
      <c r="BI100" s="552"/>
      <c r="BJ100" s="553"/>
      <c r="BK100" s="553"/>
      <c r="BL100" s="553"/>
      <c r="BM100" s="13"/>
      <c r="BN100" s="229" t="s">
        <v>343</v>
      </c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  <c r="CG100" s="229"/>
      <c r="CH100" s="229"/>
      <c r="CI100" s="229"/>
      <c r="CJ100" s="229"/>
      <c r="CK100" s="229"/>
      <c r="CL100" s="229"/>
      <c r="CM100" s="229"/>
      <c r="CN100" s="229"/>
      <c r="CO100" s="229"/>
      <c r="CP100" s="229"/>
      <c r="CQ100" s="229"/>
      <c r="CR100" s="72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7"/>
    </row>
    <row r="101" spans="1:109" ht="25.5" customHeight="1">
      <c r="A101" s="172">
        <v>1</v>
      </c>
      <c r="B101" s="153" t="s">
        <v>245</v>
      </c>
      <c r="C101" s="279">
        <v>6</v>
      </c>
      <c r="D101" s="853">
        <v>1</v>
      </c>
      <c r="E101" s="214" t="s">
        <v>35</v>
      </c>
      <c r="F101" s="133"/>
      <c r="G101" s="29"/>
      <c r="H101" s="1189"/>
      <c r="I101" s="1227"/>
      <c r="J101" s="1189"/>
      <c r="K101" s="1227"/>
      <c r="L101" s="1189"/>
      <c r="M101" s="1227"/>
      <c r="N101" s="1189"/>
      <c r="O101" s="1227"/>
      <c r="P101" s="1189"/>
      <c r="Q101" s="1227"/>
      <c r="R101" s="1189"/>
      <c r="S101" s="1227"/>
      <c r="T101" s="1189"/>
      <c r="U101" s="1227"/>
      <c r="V101" s="1189"/>
      <c r="W101" s="378"/>
      <c r="X101" s="1189"/>
      <c r="Y101" s="378"/>
      <c r="Z101" s="1189"/>
      <c r="AA101" s="1227"/>
      <c r="AB101" s="386"/>
      <c r="AC101" s="385"/>
      <c r="AD101" s="374">
        <v>81</v>
      </c>
      <c r="AE101" s="374">
        <v>81</v>
      </c>
      <c r="AF101" s="353">
        <v>82</v>
      </c>
      <c r="AG101" s="354">
        <v>82</v>
      </c>
      <c r="AH101" s="353">
        <v>82</v>
      </c>
      <c r="AI101" s="374">
        <v>82</v>
      </c>
      <c r="AJ101" s="374">
        <v>82</v>
      </c>
      <c r="AK101" s="354">
        <v>82</v>
      </c>
      <c r="AL101" s="353">
        <v>81</v>
      </c>
      <c r="AM101" s="374">
        <v>81</v>
      </c>
      <c r="AN101" s="374">
        <v>81</v>
      </c>
      <c r="AO101" s="354">
        <v>81</v>
      </c>
      <c r="AP101" s="177"/>
      <c r="AQ101" s="98"/>
      <c r="AR101" s="261"/>
      <c r="AS101" s="261"/>
      <c r="AT101" s="261"/>
      <c r="AU101" s="261"/>
      <c r="AV101" s="261"/>
      <c r="AW101" s="499"/>
      <c r="AX101" s="1228"/>
      <c r="AY101" s="545"/>
      <c r="AZ101" s="545"/>
      <c r="BA101" s="545"/>
      <c r="BB101" s="545"/>
      <c r="BC101" s="545"/>
      <c r="BD101" s="545"/>
      <c r="BE101" s="22"/>
      <c r="BF101" s="23"/>
      <c r="BG101" s="23"/>
      <c r="BH101" s="24"/>
      <c r="BI101" s="502"/>
      <c r="BJ101" s="329"/>
      <c r="BK101" s="1170"/>
      <c r="BL101" s="546"/>
      <c r="BM101" s="546"/>
      <c r="BN101" s="329"/>
      <c r="BO101" s="1170"/>
      <c r="BP101" s="396">
        <v>82</v>
      </c>
      <c r="BQ101" s="1229">
        <v>82</v>
      </c>
      <c r="BR101" s="1229">
        <v>82</v>
      </c>
      <c r="BS101" s="397">
        <v>82</v>
      </c>
      <c r="BT101" s="398">
        <v>82</v>
      </c>
      <c r="BU101" s="400">
        <v>82</v>
      </c>
      <c r="BV101" s="396">
        <v>83</v>
      </c>
      <c r="BW101" s="1229">
        <v>83</v>
      </c>
      <c r="BX101" s="1229">
        <v>83</v>
      </c>
      <c r="BY101" s="397">
        <v>83</v>
      </c>
      <c r="BZ101" s="396">
        <v>83</v>
      </c>
      <c r="CA101" s="1229">
        <v>83</v>
      </c>
      <c r="CB101" s="1229">
        <v>83</v>
      </c>
      <c r="CC101" s="397">
        <v>83</v>
      </c>
      <c r="CD101" s="546"/>
      <c r="CE101" s="546"/>
      <c r="CF101" s="546"/>
      <c r="CG101" s="546"/>
      <c r="CH101" s="398" t="s">
        <v>197</v>
      </c>
      <c r="CI101" s="399"/>
      <c r="CJ101" s="399"/>
      <c r="CK101" s="400"/>
      <c r="CL101" s="125"/>
      <c r="CM101" s="98"/>
      <c r="CN101" s="38"/>
      <c r="CO101" s="38"/>
      <c r="CP101" s="38"/>
      <c r="CQ101" s="38"/>
      <c r="CR101" s="1230" t="s">
        <v>4</v>
      </c>
      <c r="CS101" s="1231"/>
      <c r="CT101" s="240"/>
      <c r="CU101" s="241"/>
      <c r="CV101" s="241"/>
      <c r="CW101" s="241"/>
      <c r="CX101" s="241"/>
      <c r="CY101" s="241"/>
      <c r="CZ101" s="241"/>
      <c r="DA101" s="241"/>
      <c r="DB101" s="241"/>
      <c r="DC101" s="241"/>
      <c r="DD101" s="241"/>
      <c r="DE101" s="242"/>
    </row>
    <row r="102" spans="1:109" ht="25.5" customHeight="1">
      <c r="A102" s="172">
        <v>2</v>
      </c>
      <c r="B102" s="153" t="s">
        <v>244</v>
      </c>
      <c r="C102" s="141">
        <v>1</v>
      </c>
      <c r="D102" s="854"/>
      <c r="E102" s="214" t="s">
        <v>35</v>
      </c>
      <c r="F102" s="133" t="s">
        <v>33</v>
      </c>
      <c r="G102" s="29"/>
      <c r="H102" s="1189"/>
      <c r="I102" s="1227"/>
      <c r="J102" s="1189"/>
      <c r="K102" s="1227"/>
      <c r="L102" s="1189"/>
      <c r="M102" s="1227"/>
      <c r="N102" s="1189"/>
      <c r="O102" s="1227"/>
      <c r="P102" s="1189"/>
      <c r="Q102" s="1227"/>
      <c r="R102" s="1189"/>
      <c r="S102" s="1227"/>
      <c r="T102" s="1189"/>
      <c r="U102" s="1227"/>
      <c r="V102" s="1189"/>
      <c r="W102" s="378"/>
      <c r="X102" s="378"/>
      <c r="Y102" s="387"/>
      <c r="Z102" s="378"/>
      <c r="AA102" s="385"/>
      <c r="AB102" s="351">
        <v>83</v>
      </c>
      <c r="AC102" s="352">
        <v>83</v>
      </c>
      <c r="AD102" s="391"/>
      <c r="AE102" s="391"/>
      <c r="AF102" s="393"/>
      <c r="AG102" s="392"/>
      <c r="AH102" s="393"/>
      <c r="AI102" s="391"/>
      <c r="AJ102" s="391"/>
      <c r="AK102" s="392"/>
      <c r="AL102" s="393"/>
      <c r="AM102" s="391"/>
      <c r="AN102" s="391"/>
      <c r="AO102" s="392"/>
      <c r="AP102" s="177"/>
      <c r="AQ102" s="98"/>
      <c r="AR102" s="261"/>
      <c r="AS102" s="261"/>
      <c r="AT102" s="261"/>
      <c r="AU102" s="261"/>
      <c r="AV102" s="261"/>
      <c r="AW102" s="261"/>
      <c r="AX102" s="1232"/>
      <c r="AY102" s="546"/>
      <c r="AZ102" s="546"/>
      <c r="BA102" s="546"/>
      <c r="BB102" s="546"/>
      <c r="BC102" s="546"/>
      <c r="BD102" s="546"/>
      <c r="BE102" s="22"/>
      <c r="BF102" s="23"/>
      <c r="BG102" s="23"/>
      <c r="BH102" s="24"/>
      <c r="BI102" s="503"/>
      <c r="BJ102" s="329"/>
      <c r="BK102" s="1170"/>
      <c r="BL102" s="546"/>
      <c r="BM102" s="546"/>
      <c r="BN102" s="329"/>
      <c r="BO102" s="1170"/>
      <c r="BP102" s="393"/>
      <c r="BQ102" s="391"/>
      <c r="BR102" s="391"/>
      <c r="BS102" s="392"/>
      <c r="BT102" s="371">
        <v>83</v>
      </c>
      <c r="BU102" s="372">
        <v>83</v>
      </c>
      <c r="BV102" s="393"/>
      <c r="BW102" s="391"/>
      <c r="BX102" s="391"/>
      <c r="BY102" s="392"/>
      <c r="BZ102" s="393"/>
      <c r="CA102" s="391"/>
      <c r="CB102" s="391"/>
      <c r="CC102" s="392"/>
      <c r="CD102" s="546"/>
      <c r="CE102" s="546"/>
      <c r="CF102" s="546"/>
      <c r="CG102" s="546"/>
      <c r="CH102" s="371" t="s">
        <v>157</v>
      </c>
      <c r="CI102" s="373"/>
      <c r="CJ102" s="373"/>
      <c r="CK102" s="372"/>
      <c r="CL102" s="125"/>
      <c r="CM102" s="98"/>
      <c r="CN102" s="38"/>
      <c r="CO102" s="38"/>
      <c r="CP102" s="38"/>
      <c r="CQ102" s="38"/>
      <c r="CR102" s="1233"/>
      <c r="CS102" s="1234"/>
      <c r="CT102" s="4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74"/>
    </row>
    <row r="103" spans="1:109" ht="25.5" customHeight="1">
      <c r="A103" s="172">
        <v>3</v>
      </c>
      <c r="B103" s="153" t="s">
        <v>246</v>
      </c>
      <c r="C103" s="141">
        <v>3</v>
      </c>
      <c r="D103" s="855"/>
      <c r="E103" s="214" t="s">
        <v>35</v>
      </c>
      <c r="F103" s="133"/>
      <c r="G103" s="29"/>
      <c r="H103" s="1189"/>
      <c r="I103" s="1227"/>
      <c r="J103" s="1189"/>
      <c r="K103" s="1227"/>
      <c r="L103" s="1189"/>
      <c r="M103" s="1227"/>
      <c r="N103" s="1189"/>
      <c r="O103" s="1227"/>
      <c r="P103" s="1189"/>
      <c r="Q103" s="1227"/>
      <c r="R103" s="1189"/>
      <c r="S103" s="1227"/>
      <c r="T103" s="1189"/>
      <c r="U103" s="1227"/>
      <c r="V103" s="1189"/>
      <c r="W103" s="378"/>
      <c r="X103" s="1189"/>
      <c r="Y103" s="378"/>
      <c r="Z103" s="1189"/>
      <c r="AA103" s="1227"/>
      <c r="AB103" s="386"/>
      <c r="AC103" s="385"/>
      <c r="AD103" s="375"/>
      <c r="AE103" s="375"/>
      <c r="AF103" s="357"/>
      <c r="AG103" s="358"/>
      <c r="AH103" s="357"/>
      <c r="AI103" s="375"/>
      <c r="AJ103" s="375"/>
      <c r="AK103" s="358"/>
      <c r="AL103" s="357"/>
      <c r="AM103" s="375"/>
      <c r="AN103" s="375"/>
      <c r="AO103" s="358"/>
      <c r="AP103" s="30" t="s">
        <v>5</v>
      </c>
      <c r="AQ103" s="31"/>
      <c r="AR103" s="298" t="s">
        <v>89</v>
      </c>
      <c r="AS103" s="261"/>
      <c r="AT103" s="261"/>
      <c r="AU103" s="261"/>
      <c r="AV103" s="261"/>
      <c r="AW103" s="1235"/>
      <c r="AX103" s="1232"/>
      <c r="AY103" s="546"/>
      <c r="AZ103" s="546"/>
      <c r="BA103" s="546"/>
      <c r="BB103" s="546"/>
      <c r="BC103" s="546"/>
      <c r="BD103" s="546"/>
      <c r="BE103" s="22"/>
      <c r="BF103" s="23"/>
      <c r="BG103" s="23"/>
      <c r="BH103" s="24"/>
      <c r="BI103" s="503"/>
      <c r="BJ103" s="329"/>
      <c r="BK103" s="1170"/>
      <c r="BL103" s="546"/>
      <c r="BM103" s="546"/>
      <c r="BN103" s="329"/>
      <c r="BO103" s="1170"/>
      <c r="BP103" s="357"/>
      <c r="BQ103" s="375"/>
      <c r="BR103" s="375"/>
      <c r="BS103" s="358"/>
      <c r="BT103" s="371">
        <v>83</v>
      </c>
      <c r="BU103" s="372">
        <v>83</v>
      </c>
      <c r="BV103" s="357"/>
      <c r="BW103" s="375"/>
      <c r="BX103" s="375"/>
      <c r="BY103" s="358"/>
      <c r="BZ103" s="357"/>
      <c r="CA103" s="375"/>
      <c r="CB103" s="375"/>
      <c r="CC103" s="358"/>
      <c r="CD103" s="546"/>
      <c r="CE103" s="546"/>
      <c r="CF103" s="546"/>
      <c r="CG103" s="546"/>
      <c r="CH103" s="371" t="s">
        <v>198</v>
      </c>
      <c r="CI103" s="373"/>
      <c r="CJ103" s="373"/>
      <c r="CK103" s="372"/>
      <c r="CL103" s="30" t="s">
        <v>5</v>
      </c>
      <c r="CM103" s="31"/>
      <c r="CN103" s="48" t="s">
        <v>9</v>
      </c>
      <c r="CO103" s="38"/>
      <c r="CP103" s="38"/>
      <c r="CQ103" s="39"/>
      <c r="CR103" s="1233"/>
      <c r="CS103" s="1234"/>
      <c r="CT103" s="46" t="s">
        <v>38</v>
      </c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74"/>
    </row>
    <row r="104" spans="1:109" ht="27" customHeight="1">
      <c r="A104" s="600">
        <v>4</v>
      </c>
      <c r="B104" s="153" t="s">
        <v>247</v>
      </c>
      <c r="C104" s="141">
        <v>4</v>
      </c>
      <c r="D104" s="143">
        <v>1</v>
      </c>
      <c r="E104" s="214" t="s">
        <v>35</v>
      </c>
      <c r="F104" s="133"/>
      <c r="G104" s="29"/>
      <c r="H104" s="1189"/>
      <c r="I104" s="1227"/>
      <c r="J104" s="1189"/>
      <c r="K104" s="1227"/>
      <c r="L104" s="1189"/>
      <c r="M104" s="1227"/>
      <c r="N104" s="1189"/>
      <c r="O104" s="1227"/>
      <c r="P104" s="1189"/>
      <c r="Q104" s="1227"/>
      <c r="R104" s="1189"/>
      <c r="S104" s="1227"/>
      <c r="T104" s="1189"/>
      <c r="U104" s="1227"/>
      <c r="V104" s="1225">
        <v>62</v>
      </c>
      <c r="W104" s="332">
        <v>62</v>
      </c>
      <c r="X104" s="332">
        <v>62</v>
      </c>
      <c r="Y104" s="332">
        <v>62</v>
      </c>
      <c r="Z104" s="332">
        <v>62</v>
      </c>
      <c r="AA104" s="332">
        <v>62</v>
      </c>
      <c r="AB104" s="332">
        <v>62</v>
      </c>
      <c r="AC104" s="332">
        <v>62</v>
      </c>
      <c r="AD104" s="332">
        <v>62</v>
      </c>
      <c r="AE104" s="332">
        <v>62</v>
      </c>
      <c r="AF104" s="332">
        <v>62</v>
      </c>
      <c r="AG104" s="332">
        <v>62</v>
      </c>
      <c r="AH104" s="332">
        <v>62</v>
      </c>
      <c r="AI104" s="332">
        <v>62</v>
      </c>
      <c r="AJ104" s="332">
        <v>62</v>
      </c>
      <c r="AK104" s="332">
        <v>62</v>
      </c>
      <c r="AL104" s="332">
        <v>62</v>
      </c>
      <c r="AM104" s="332">
        <v>62</v>
      </c>
      <c r="AN104" s="332">
        <v>62</v>
      </c>
      <c r="AO104" s="332">
        <v>62</v>
      </c>
      <c r="AP104" s="30"/>
      <c r="AQ104" s="31"/>
      <c r="AR104" s="298"/>
      <c r="AS104" s="261"/>
      <c r="AT104" s="261"/>
      <c r="AU104" s="261"/>
      <c r="AV104" s="261"/>
      <c r="AW104" s="1235"/>
      <c r="AX104" s="1232"/>
      <c r="AY104" s="546"/>
      <c r="AZ104" s="546"/>
      <c r="BA104" s="546"/>
      <c r="BB104" s="546"/>
      <c r="BC104" s="546"/>
      <c r="BD104" s="546"/>
      <c r="BE104" s="22"/>
      <c r="BF104" s="23"/>
      <c r="BG104" s="23"/>
      <c r="BH104" s="24"/>
      <c r="BI104" s="503"/>
      <c r="BJ104" s="329"/>
      <c r="BK104" s="1170"/>
      <c r="BL104" s="546"/>
      <c r="BM104" s="546"/>
      <c r="BN104" s="329"/>
      <c r="BO104" s="1170"/>
      <c r="BP104" s="388"/>
      <c r="BQ104" s="389"/>
      <c r="BR104" s="388"/>
      <c r="BS104" s="389"/>
      <c r="BT104" s="331" t="s">
        <v>143</v>
      </c>
      <c r="BU104" s="332"/>
      <c r="BV104" s="332"/>
      <c r="BW104" s="333"/>
      <c r="BX104" s="331" t="s">
        <v>144</v>
      </c>
      <c r="BY104" s="332"/>
      <c r="BZ104" s="332"/>
      <c r="CA104" s="332"/>
      <c r="CB104" s="332"/>
      <c r="CC104" s="333"/>
      <c r="CD104" s="546"/>
      <c r="CE104" s="546"/>
      <c r="CF104" s="546"/>
      <c r="CG104" s="546"/>
      <c r="CH104" s="331" t="s">
        <v>278</v>
      </c>
      <c r="CI104" s="332"/>
      <c r="CJ104" s="332"/>
      <c r="CK104" s="333"/>
      <c r="CL104" s="30"/>
      <c r="CM104" s="31"/>
      <c r="CN104" s="48"/>
      <c r="CO104" s="38"/>
      <c r="CP104" s="38"/>
      <c r="CQ104" s="39"/>
      <c r="CR104" s="1233"/>
      <c r="CS104" s="1234"/>
      <c r="CT104" s="4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74"/>
    </row>
    <row r="105" spans="1:109" ht="25.5" customHeight="1">
      <c r="A105" s="172">
        <v>5</v>
      </c>
      <c r="B105" s="153" t="s">
        <v>248</v>
      </c>
      <c r="C105" s="141">
        <v>4</v>
      </c>
      <c r="D105" s="143">
        <v>1</v>
      </c>
      <c r="E105" s="214" t="s">
        <v>35</v>
      </c>
      <c r="F105" s="133"/>
      <c r="G105" s="29"/>
      <c r="H105" s="1189"/>
      <c r="I105" s="1227"/>
      <c r="J105" s="1189"/>
      <c r="K105" s="1227"/>
      <c r="L105" s="1189"/>
      <c r="M105" s="1227"/>
      <c r="N105" s="1189"/>
      <c r="O105" s="1227"/>
      <c r="P105" s="1189"/>
      <c r="Q105" s="1227"/>
      <c r="R105" s="1189"/>
      <c r="S105" s="1227"/>
      <c r="T105" s="1189"/>
      <c r="U105" s="1227"/>
      <c r="V105" s="1189"/>
      <c r="W105" s="378"/>
      <c r="X105" s="1189"/>
      <c r="Y105" s="378"/>
      <c r="Z105" s="331">
        <v>63</v>
      </c>
      <c r="AA105" s="332">
        <v>63</v>
      </c>
      <c r="AB105" s="332">
        <v>63</v>
      </c>
      <c r="AC105" s="332">
        <v>63</v>
      </c>
      <c r="AD105" s="332">
        <v>63</v>
      </c>
      <c r="AE105" s="333">
        <v>63</v>
      </c>
      <c r="AF105" s="331">
        <v>63</v>
      </c>
      <c r="AG105" s="332">
        <v>63</v>
      </c>
      <c r="AH105" s="332">
        <v>63</v>
      </c>
      <c r="AI105" s="332">
        <v>63</v>
      </c>
      <c r="AJ105" s="332">
        <v>63</v>
      </c>
      <c r="AK105" s="333">
        <v>63</v>
      </c>
      <c r="AL105" s="331">
        <v>63</v>
      </c>
      <c r="AM105" s="332">
        <v>63</v>
      </c>
      <c r="AN105" s="332">
        <v>63</v>
      </c>
      <c r="AO105" s="333">
        <v>63</v>
      </c>
      <c r="AP105" s="177"/>
      <c r="AQ105" s="98"/>
      <c r="AR105" s="298"/>
      <c r="AS105" s="261"/>
      <c r="AT105" s="261"/>
      <c r="AU105" s="261"/>
      <c r="AV105" s="261"/>
      <c r="AW105" s="261"/>
      <c r="AX105" s="1232"/>
      <c r="AY105" s="546"/>
      <c r="AZ105" s="546"/>
      <c r="BA105" s="546"/>
      <c r="BB105" s="546"/>
      <c r="BC105" s="546"/>
      <c r="BD105" s="546"/>
      <c r="BE105" s="22"/>
      <c r="BF105" s="23"/>
      <c r="BG105" s="23"/>
      <c r="BH105" s="24"/>
      <c r="BI105" s="503"/>
      <c r="BJ105" s="329"/>
      <c r="BK105" s="1170"/>
      <c r="BL105" s="546"/>
      <c r="BM105" s="546"/>
      <c r="BN105" s="329"/>
      <c r="BO105" s="1170"/>
      <c r="BP105" s="331" t="s">
        <v>168</v>
      </c>
      <c r="BQ105" s="332"/>
      <c r="BR105" s="332"/>
      <c r="BS105" s="332"/>
      <c r="BT105" s="332"/>
      <c r="BU105" s="332"/>
      <c r="BV105" s="332"/>
      <c r="BW105" s="333"/>
      <c r="BX105" s="331" t="s">
        <v>147</v>
      </c>
      <c r="BY105" s="332"/>
      <c r="BZ105" s="332"/>
      <c r="CA105" s="332"/>
      <c r="CB105" s="332"/>
      <c r="CC105" s="333"/>
      <c r="CD105" s="546"/>
      <c r="CE105" s="546"/>
      <c r="CF105" s="546"/>
      <c r="CG105" s="546"/>
      <c r="CH105" s="331" t="s">
        <v>279</v>
      </c>
      <c r="CI105" s="332"/>
      <c r="CJ105" s="332"/>
      <c r="CK105" s="333"/>
      <c r="CL105" s="125"/>
      <c r="CM105" s="98"/>
      <c r="CN105" s="38"/>
      <c r="CO105" s="38"/>
      <c r="CP105" s="38"/>
      <c r="CQ105" s="38"/>
      <c r="CR105" s="1233"/>
      <c r="CS105" s="1234"/>
      <c r="CT105" s="4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74"/>
    </row>
    <row r="106" spans="1:109" ht="25.5" customHeight="1" thickBot="1">
      <c r="A106" s="172">
        <v>6</v>
      </c>
      <c r="B106" s="153" t="s">
        <v>341</v>
      </c>
      <c r="C106" s="141">
        <v>2</v>
      </c>
      <c r="D106" s="143">
        <v>1</v>
      </c>
      <c r="E106" s="214" t="s">
        <v>35</v>
      </c>
      <c r="F106" s="133"/>
      <c r="G106" s="29"/>
      <c r="H106" s="1236"/>
      <c r="I106" s="1237"/>
      <c r="J106" s="1236"/>
      <c r="K106" s="1237"/>
      <c r="L106" s="1236"/>
      <c r="M106" s="1237"/>
      <c r="N106" s="1236"/>
      <c r="O106" s="1237"/>
      <c r="P106" s="1236"/>
      <c r="Q106" s="1237"/>
      <c r="R106" s="1236"/>
      <c r="S106" s="1237"/>
      <c r="T106" s="1236"/>
      <c r="U106" s="1237"/>
      <c r="V106" s="1236"/>
      <c r="W106" s="1237"/>
      <c r="X106" s="1238">
        <v>61</v>
      </c>
      <c r="Y106" s="1238">
        <v>61</v>
      </c>
      <c r="Z106" s="1238">
        <v>61</v>
      </c>
      <c r="AA106" s="1238">
        <v>61</v>
      </c>
      <c r="AB106" s="1238">
        <v>61</v>
      </c>
      <c r="AC106" s="1238">
        <v>61</v>
      </c>
      <c r="AD106" s="1238">
        <v>61</v>
      </c>
      <c r="AE106" s="1238">
        <v>61</v>
      </c>
      <c r="AF106" s="1238">
        <v>61</v>
      </c>
      <c r="AG106" s="1238">
        <v>61</v>
      </c>
      <c r="AH106" s="1238">
        <v>61</v>
      </c>
      <c r="AI106" s="1238">
        <v>61</v>
      </c>
      <c r="AJ106" s="1238">
        <v>61</v>
      </c>
      <c r="AK106" s="1238">
        <v>61</v>
      </c>
      <c r="AL106" s="1238">
        <v>61</v>
      </c>
      <c r="AM106" s="1238">
        <v>61</v>
      </c>
      <c r="AN106" s="1238">
        <v>61</v>
      </c>
      <c r="AO106" s="1238">
        <v>61</v>
      </c>
      <c r="AP106" s="125"/>
      <c r="AQ106" s="98"/>
      <c r="AR106" s="261"/>
      <c r="AS106" s="261"/>
      <c r="AT106" s="261"/>
      <c r="AU106" s="261"/>
      <c r="AV106" s="261"/>
      <c r="AW106" s="261"/>
      <c r="AX106" s="1239"/>
      <c r="AY106" s="547"/>
      <c r="AZ106" s="547"/>
      <c r="BA106" s="547"/>
      <c r="BB106" s="547"/>
      <c r="BC106" s="547"/>
      <c r="BD106" s="547"/>
      <c r="BE106" s="22"/>
      <c r="BF106" s="23"/>
      <c r="BG106" s="23"/>
      <c r="BH106" s="24"/>
      <c r="BI106" s="504"/>
      <c r="BJ106" s="329"/>
      <c r="BK106" s="1170"/>
      <c r="BL106" s="546"/>
      <c r="BM106" s="546"/>
      <c r="BN106" s="329"/>
      <c r="BO106" s="1170"/>
      <c r="BP106" s="394"/>
      <c r="BQ106" s="395"/>
      <c r="BR106" s="394"/>
      <c r="BS106" s="395"/>
      <c r="BT106" s="1240" t="s">
        <v>172</v>
      </c>
      <c r="BU106" s="1241"/>
      <c r="BV106" s="1240" t="s">
        <v>149</v>
      </c>
      <c r="BW106" s="1242"/>
      <c r="BX106" s="1242"/>
      <c r="BY106" s="1241"/>
      <c r="BZ106" s="1240" t="s">
        <v>150</v>
      </c>
      <c r="CA106" s="1242"/>
      <c r="CB106" s="1242"/>
      <c r="CC106" s="1241"/>
      <c r="CD106" s="546"/>
      <c r="CE106" s="546"/>
      <c r="CF106" s="546"/>
      <c r="CG106" s="546"/>
      <c r="CH106" s="1240" t="s">
        <v>406</v>
      </c>
      <c r="CI106" s="1242"/>
      <c r="CJ106" s="1242"/>
      <c r="CK106" s="1241"/>
      <c r="CL106" s="125"/>
      <c r="CM106" s="98"/>
      <c r="CN106" s="38"/>
      <c r="CO106" s="38"/>
      <c r="CP106" s="38"/>
      <c r="CQ106" s="38"/>
      <c r="CR106" s="1233"/>
      <c r="CS106" s="1234"/>
      <c r="CT106" s="243"/>
      <c r="CU106" s="244"/>
      <c r="CV106" s="244"/>
      <c r="CW106" s="244"/>
      <c r="CX106" s="244"/>
      <c r="CY106" s="244"/>
      <c r="CZ106" s="244"/>
      <c r="DA106" s="244"/>
      <c r="DB106" s="244"/>
      <c r="DC106" s="244"/>
      <c r="DD106" s="244"/>
      <c r="DE106" s="245"/>
    </row>
    <row r="107" spans="1:109" ht="25.5" customHeight="1" thickBot="1">
      <c r="A107" s="849" t="s">
        <v>95</v>
      </c>
      <c r="B107" s="850"/>
      <c r="C107" s="135">
        <f>SUM(C108:C112)</f>
        <v>52</v>
      </c>
      <c r="D107" s="495"/>
      <c r="E107" s="121"/>
      <c r="F107" s="226" t="s">
        <v>362</v>
      </c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13"/>
      <c r="AW107" s="13"/>
      <c r="AX107" s="231"/>
      <c r="AY107" s="247"/>
      <c r="AZ107" s="247"/>
      <c r="BA107" s="247"/>
      <c r="BB107" s="247"/>
      <c r="BC107" s="247"/>
      <c r="BD107" s="247"/>
      <c r="BE107" s="22"/>
      <c r="BF107" s="23"/>
      <c r="BG107" s="23"/>
      <c r="BH107" s="24"/>
      <c r="BI107" s="552"/>
      <c r="BJ107" s="553"/>
      <c r="BK107" s="553"/>
      <c r="BL107" s="553"/>
      <c r="BM107" s="13"/>
      <c r="BN107" s="229" t="s">
        <v>363</v>
      </c>
      <c r="BO107" s="229"/>
      <c r="BP107" s="229"/>
      <c r="BQ107" s="229"/>
      <c r="BR107" s="229"/>
      <c r="BS107" s="229"/>
      <c r="BT107" s="229"/>
      <c r="BU107" s="229"/>
      <c r="BV107" s="229"/>
      <c r="BW107" s="229"/>
      <c r="BX107" s="229"/>
      <c r="BY107" s="229"/>
      <c r="BZ107" s="229"/>
      <c r="CA107" s="229"/>
      <c r="CB107" s="229"/>
      <c r="CC107" s="229"/>
      <c r="CD107" s="229"/>
      <c r="CE107" s="229"/>
      <c r="CF107" s="229"/>
      <c r="CG107" s="229"/>
      <c r="CH107" s="229"/>
      <c r="CI107" s="229"/>
      <c r="CJ107" s="229"/>
      <c r="CK107" s="229"/>
      <c r="CL107" s="229"/>
      <c r="CM107" s="229"/>
      <c r="CN107" s="229"/>
      <c r="CO107" s="229"/>
      <c r="CP107" s="229"/>
      <c r="CQ107" s="229"/>
      <c r="CR107" s="203"/>
      <c r="CS107" s="198"/>
      <c r="CT107" s="18"/>
      <c r="CU107" s="18"/>
      <c r="CV107" s="18"/>
      <c r="CW107" s="18"/>
      <c r="CX107" s="18"/>
      <c r="CY107" s="18"/>
      <c r="CZ107" s="26"/>
      <c r="DA107" s="26"/>
      <c r="DB107" s="26"/>
      <c r="DC107" s="26"/>
      <c r="DD107" s="26"/>
      <c r="DE107" s="27"/>
    </row>
    <row r="108" spans="1:109" ht="25.5" customHeight="1">
      <c r="A108" s="600">
        <v>1</v>
      </c>
      <c r="B108" s="158" t="s">
        <v>256</v>
      </c>
      <c r="C108" s="493">
        <v>8</v>
      </c>
      <c r="D108" s="496">
        <v>1</v>
      </c>
      <c r="E108" s="494" t="s">
        <v>35</v>
      </c>
      <c r="F108" s="181" t="s">
        <v>33</v>
      </c>
      <c r="G108" s="29"/>
      <c r="H108" s="1243">
        <v>82</v>
      </c>
      <c r="I108" s="1243">
        <v>82</v>
      </c>
      <c r="J108" s="1243">
        <v>82</v>
      </c>
      <c r="K108" s="1243">
        <v>82</v>
      </c>
      <c r="L108" s="1243">
        <v>82</v>
      </c>
      <c r="M108" s="1243">
        <v>82</v>
      </c>
      <c r="N108" s="1243">
        <v>82</v>
      </c>
      <c r="O108" s="1243">
        <v>82</v>
      </c>
      <c r="P108" s="1243">
        <v>82</v>
      </c>
      <c r="Q108" s="1243">
        <v>82</v>
      </c>
      <c r="R108" s="1243">
        <v>82</v>
      </c>
      <c r="S108" s="1243">
        <v>82</v>
      </c>
      <c r="T108" s="1243">
        <v>82</v>
      </c>
      <c r="U108" s="1243">
        <v>82</v>
      </c>
      <c r="V108" s="1243">
        <v>82</v>
      </c>
      <c r="W108" s="1243">
        <v>82</v>
      </c>
      <c r="X108" s="1243">
        <v>82</v>
      </c>
      <c r="Y108" s="1243">
        <v>82</v>
      </c>
      <c r="Z108" s="1243">
        <v>82</v>
      </c>
      <c r="AA108" s="1243">
        <v>82</v>
      </c>
      <c r="AB108" s="1243">
        <v>82</v>
      </c>
      <c r="AC108" s="1243">
        <v>82</v>
      </c>
      <c r="AD108" s="1243">
        <v>82</v>
      </c>
      <c r="AE108" s="1243">
        <v>82</v>
      </c>
      <c r="AF108" s="1243">
        <v>82</v>
      </c>
      <c r="AG108" s="1243">
        <v>82</v>
      </c>
      <c r="AH108" s="1243">
        <v>81</v>
      </c>
      <c r="AI108" s="1243">
        <v>81</v>
      </c>
      <c r="AJ108" s="1243">
        <v>81</v>
      </c>
      <c r="AK108" s="1243">
        <v>81</v>
      </c>
      <c r="AL108" s="1243">
        <v>82</v>
      </c>
      <c r="AM108" s="1243">
        <v>82</v>
      </c>
      <c r="AN108" s="1243">
        <v>82</v>
      </c>
      <c r="AO108" s="1243">
        <v>82</v>
      </c>
      <c r="AP108" s="1243">
        <v>82</v>
      </c>
      <c r="AQ108" s="1243">
        <v>82</v>
      </c>
      <c r="AR108" s="1243">
        <v>82</v>
      </c>
      <c r="AS108" s="1243">
        <v>82</v>
      </c>
      <c r="AT108" s="1243">
        <v>82</v>
      </c>
      <c r="AU108" s="1243">
        <v>82</v>
      </c>
      <c r="AV108" s="1243">
        <v>82</v>
      </c>
      <c r="AW108" s="1243">
        <v>82</v>
      </c>
      <c r="AX108" s="1243">
        <v>82</v>
      </c>
      <c r="AY108" s="1244">
        <v>81</v>
      </c>
      <c r="AZ108" s="1244">
        <v>81</v>
      </c>
      <c r="BA108" s="1244">
        <v>81</v>
      </c>
      <c r="BB108" s="1244">
        <v>81</v>
      </c>
      <c r="BC108" s="398">
        <v>82</v>
      </c>
      <c r="BD108" s="399">
        <v>82</v>
      </c>
      <c r="BE108" s="22"/>
      <c r="BF108" s="23"/>
      <c r="BG108" s="23"/>
      <c r="BH108" s="24"/>
      <c r="BI108" s="1245">
        <v>82</v>
      </c>
      <c r="BJ108" s="1246">
        <v>82</v>
      </c>
      <c r="BK108" s="1246">
        <v>82</v>
      </c>
      <c r="BL108" s="1246">
        <v>83</v>
      </c>
      <c r="BM108" s="1246">
        <v>83</v>
      </c>
      <c r="BN108" s="1246">
        <v>83</v>
      </c>
      <c r="BO108" s="1246">
        <v>83</v>
      </c>
      <c r="BP108" s="1246">
        <v>83</v>
      </c>
      <c r="BQ108" s="1246">
        <v>83</v>
      </c>
      <c r="BR108" s="1246">
        <v>83</v>
      </c>
      <c r="BS108" s="1246">
        <v>83</v>
      </c>
      <c r="BT108" s="398">
        <v>83</v>
      </c>
      <c r="BU108" s="399">
        <v>83</v>
      </c>
      <c r="BV108" s="399">
        <v>83</v>
      </c>
      <c r="BW108" s="399">
        <v>83</v>
      </c>
      <c r="BX108" s="399">
        <v>83</v>
      </c>
      <c r="BY108" s="400">
        <v>83</v>
      </c>
      <c r="BZ108" s="398">
        <v>82</v>
      </c>
      <c r="CA108" s="399">
        <v>82</v>
      </c>
      <c r="CB108" s="399">
        <v>82</v>
      </c>
      <c r="CC108" s="399">
        <v>82</v>
      </c>
      <c r="CD108" s="399">
        <v>82</v>
      </c>
      <c r="CE108" s="399">
        <v>82</v>
      </c>
      <c r="CF108" s="399">
        <v>82</v>
      </c>
      <c r="CG108" s="400">
        <v>82</v>
      </c>
      <c r="CJ108" s="1181"/>
      <c r="CK108" s="1181"/>
      <c r="CL108" s="1181"/>
      <c r="CM108" s="1181"/>
      <c r="CN108" s="20"/>
      <c r="CO108" s="21"/>
      <c r="CP108" s="1247" t="s">
        <v>509</v>
      </c>
      <c r="CQ108" s="1248"/>
      <c r="CR108" s="28"/>
      <c r="CS108" s="18"/>
      <c r="CT108" s="18"/>
      <c r="CU108" s="18"/>
      <c r="CV108" s="18"/>
      <c r="CW108" s="18"/>
      <c r="CX108" s="18"/>
      <c r="CY108" s="18"/>
      <c r="CZ108" s="26"/>
      <c r="DA108" s="26"/>
      <c r="DB108" s="26"/>
      <c r="DC108" s="26"/>
      <c r="DD108" s="26"/>
      <c r="DE108" s="27"/>
    </row>
    <row r="109" spans="1:109" ht="25.5" customHeight="1">
      <c r="A109" s="600">
        <v>2</v>
      </c>
      <c r="B109" s="158" t="s">
        <v>221</v>
      </c>
      <c r="C109" s="493">
        <v>10</v>
      </c>
      <c r="D109" s="496">
        <v>1</v>
      </c>
      <c r="E109" s="494" t="s">
        <v>35</v>
      </c>
      <c r="F109" s="181"/>
      <c r="G109" s="29"/>
      <c r="H109" s="1236"/>
      <c r="I109" s="1249"/>
      <c r="J109" s="1172"/>
      <c r="K109" s="1172"/>
      <c r="L109" s="1172"/>
      <c r="M109" s="1172"/>
      <c r="N109" s="1172"/>
      <c r="O109" s="1172"/>
      <c r="P109" s="1172"/>
      <c r="Q109" s="1172"/>
      <c r="R109" s="1172"/>
      <c r="S109" s="1172"/>
      <c r="T109" s="479" t="s">
        <v>7</v>
      </c>
      <c r="U109" s="479"/>
      <c r="V109" s="479"/>
      <c r="W109" s="479"/>
      <c r="X109" s="479"/>
      <c r="Y109" s="1205"/>
      <c r="Z109" s="390">
        <v>83</v>
      </c>
      <c r="AA109" s="390">
        <v>83</v>
      </c>
      <c r="AB109" s="390">
        <v>83</v>
      </c>
      <c r="AC109" s="371">
        <v>81</v>
      </c>
      <c r="AD109" s="371">
        <v>81</v>
      </c>
      <c r="AE109" s="371">
        <v>81</v>
      </c>
      <c r="AF109" s="371">
        <v>81</v>
      </c>
      <c r="AG109" s="371">
        <v>81</v>
      </c>
      <c r="AH109" s="371">
        <v>81</v>
      </c>
      <c r="AI109" s="371">
        <v>83</v>
      </c>
      <c r="AJ109" s="371">
        <v>83</v>
      </c>
      <c r="AK109" s="371">
        <v>83</v>
      </c>
      <c r="AL109" s="371">
        <v>83</v>
      </c>
      <c r="AM109" s="371">
        <v>83</v>
      </c>
      <c r="AN109" s="371">
        <v>83</v>
      </c>
      <c r="AO109" s="371">
        <v>83</v>
      </c>
      <c r="AP109" s="371">
        <v>83</v>
      </c>
      <c r="AQ109" s="371">
        <v>83</v>
      </c>
      <c r="AR109" s="371">
        <v>83</v>
      </c>
      <c r="AS109" s="371">
        <v>83</v>
      </c>
      <c r="AT109" s="371">
        <v>83</v>
      </c>
      <c r="AU109" s="371">
        <v>83</v>
      </c>
      <c r="AV109" s="371">
        <v>83</v>
      </c>
      <c r="AW109" s="371">
        <v>83</v>
      </c>
      <c r="AX109" s="371">
        <v>83</v>
      </c>
      <c r="AY109" s="371">
        <v>83</v>
      </c>
      <c r="AZ109" s="371">
        <v>83</v>
      </c>
      <c r="BA109" s="371">
        <v>83</v>
      </c>
      <c r="BB109" s="371">
        <v>83</v>
      </c>
      <c r="BC109" s="371">
        <v>83</v>
      </c>
      <c r="BD109" s="567">
        <v>83</v>
      </c>
      <c r="BE109" s="22"/>
      <c r="BF109" s="23"/>
      <c r="BG109" s="23"/>
      <c r="BH109" s="24"/>
      <c r="BI109" s="1183">
        <v>83</v>
      </c>
      <c r="BJ109" s="1184">
        <v>83</v>
      </c>
      <c r="BK109" s="1184">
        <v>83</v>
      </c>
      <c r="BL109" s="1184">
        <v>83</v>
      </c>
      <c r="BM109" s="1184">
        <v>83</v>
      </c>
      <c r="BN109" s="1184">
        <v>83</v>
      </c>
      <c r="BO109" s="1184">
        <v>83</v>
      </c>
      <c r="BP109" s="1184">
        <v>83</v>
      </c>
      <c r="BQ109" s="1184">
        <v>83</v>
      </c>
      <c r="BR109" s="1184">
        <v>83</v>
      </c>
      <c r="BS109" s="1184">
        <v>83</v>
      </c>
      <c r="BT109" s="1184">
        <v>83</v>
      </c>
      <c r="BU109" s="1184">
        <v>82</v>
      </c>
      <c r="BV109" s="1184">
        <v>82</v>
      </c>
      <c r="BW109" s="1184">
        <v>82</v>
      </c>
      <c r="BX109" s="1184">
        <v>82</v>
      </c>
      <c r="BY109" s="1184">
        <v>82</v>
      </c>
      <c r="BZ109" s="371">
        <v>83</v>
      </c>
      <c r="CA109" s="373">
        <v>83</v>
      </c>
      <c r="CB109" s="372">
        <v>83</v>
      </c>
      <c r="CC109" s="371">
        <v>83</v>
      </c>
      <c r="CD109" s="373">
        <v>83</v>
      </c>
      <c r="CE109" s="373">
        <v>83</v>
      </c>
      <c r="CF109" s="373">
        <v>83</v>
      </c>
      <c r="CG109" s="373">
        <v>83</v>
      </c>
      <c r="CH109" s="373">
        <v>83</v>
      </c>
      <c r="CI109" s="373">
        <v>83</v>
      </c>
      <c r="CJ109" s="372">
        <v>83</v>
      </c>
      <c r="CK109" s="371">
        <v>83</v>
      </c>
      <c r="CL109" s="373">
        <v>83</v>
      </c>
      <c r="CM109" s="372">
        <v>83</v>
      </c>
      <c r="CN109" s="516"/>
      <c r="CO109" s="517"/>
      <c r="CP109" s="1250"/>
      <c r="CQ109" s="1251"/>
      <c r="CR109" s="28"/>
      <c r="CS109" s="18"/>
      <c r="CT109" s="18"/>
      <c r="CU109" s="18"/>
      <c r="CV109" s="18"/>
      <c r="CW109" s="18"/>
      <c r="CX109" s="18"/>
      <c r="CY109" s="18"/>
      <c r="CZ109" s="26"/>
      <c r="DA109" s="26"/>
      <c r="DB109" s="26"/>
      <c r="DC109" s="26"/>
      <c r="DD109" s="26"/>
      <c r="DE109" s="27"/>
    </row>
    <row r="110" spans="1:109" ht="25.5" customHeight="1">
      <c r="A110" s="600">
        <v>3</v>
      </c>
      <c r="B110" s="158" t="s">
        <v>222</v>
      </c>
      <c r="C110" s="493">
        <v>19</v>
      </c>
      <c r="D110" s="496">
        <v>1</v>
      </c>
      <c r="E110" s="494" t="s">
        <v>35</v>
      </c>
      <c r="F110" s="181"/>
      <c r="G110" s="29"/>
      <c r="H110" s="1252"/>
      <c r="I110" s="1252"/>
      <c r="J110" s="1253"/>
      <c r="K110" s="1253"/>
      <c r="L110" s="1253"/>
      <c r="M110" s="1253"/>
      <c r="N110" s="1253"/>
      <c r="O110" s="1253"/>
      <c r="P110" s="1253"/>
      <c r="Q110" s="1253"/>
      <c r="R110" s="325"/>
      <c r="S110" s="501"/>
      <c r="T110" s="33"/>
      <c r="U110" s="33"/>
      <c r="V110" s="33"/>
      <c r="W110" s="33"/>
      <c r="X110" s="33"/>
      <c r="Y110" s="34"/>
      <c r="Z110" s="390">
        <v>84</v>
      </c>
      <c r="AA110" s="390">
        <v>84</v>
      </c>
      <c r="AB110" s="390">
        <v>84</v>
      </c>
      <c r="AC110" s="390">
        <v>84</v>
      </c>
      <c r="AD110" s="390">
        <v>84</v>
      </c>
      <c r="AE110" s="390">
        <v>84</v>
      </c>
      <c r="AF110" s="390">
        <v>84</v>
      </c>
      <c r="AG110" s="390">
        <v>84</v>
      </c>
      <c r="AH110" s="390">
        <v>84</v>
      </c>
      <c r="AI110" s="390">
        <v>84</v>
      </c>
      <c r="AJ110" s="390">
        <v>84</v>
      </c>
      <c r="AK110" s="390">
        <v>84</v>
      </c>
      <c r="AL110" s="390">
        <v>84</v>
      </c>
      <c r="AM110" s="390">
        <v>84</v>
      </c>
      <c r="AN110" s="390">
        <v>84</v>
      </c>
      <c r="AO110" s="390">
        <v>84</v>
      </c>
      <c r="AP110" s="390">
        <v>84</v>
      </c>
      <c r="AQ110" s="390">
        <v>84</v>
      </c>
      <c r="AR110" s="390">
        <v>84</v>
      </c>
      <c r="AS110" s="390">
        <v>84</v>
      </c>
      <c r="AT110" s="390">
        <v>84</v>
      </c>
      <c r="AU110" s="390">
        <v>84</v>
      </c>
      <c r="AV110" s="390">
        <v>84</v>
      </c>
      <c r="AW110" s="390">
        <v>84</v>
      </c>
      <c r="AX110" s="390">
        <v>84</v>
      </c>
      <c r="AY110" s="401">
        <v>82</v>
      </c>
      <c r="AZ110" s="401">
        <v>82</v>
      </c>
      <c r="BA110" s="401">
        <v>82</v>
      </c>
      <c r="BB110" s="371">
        <v>84</v>
      </c>
      <c r="BC110" s="373">
        <v>84</v>
      </c>
      <c r="BD110" s="373">
        <v>84</v>
      </c>
      <c r="BE110" s="22"/>
      <c r="BF110" s="23"/>
      <c r="BG110" s="23"/>
      <c r="BH110" s="24"/>
      <c r="BI110" s="1183">
        <v>84</v>
      </c>
      <c r="BJ110" s="1184">
        <v>84</v>
      </c>
      <c r="BK110" s="1184">
        <v>84</v>
      </c>
      <c r="BL110" s="1184">
        <v>84</v>
      </c>
      <c r="BM110" s="1184">
        <v>84</v>
      </c>
      <c r="BN110" s="1184">
        <v>84</v>
      </c>
      <c r="BO110" s="1184">
        <v>84</v>
      </c>
      <c r="BP110" s="1184">
        <v>84</v>
      </c>
      <c r="BQ110" s="1184">
        <v>84</v>
      </c>
      <c r="BR110" s="1184">
        <v>84</v>
      </c>
      <c r="BS110" s="1184">
        <v>84</v>
      </c>
      <c r="BT110" s="1184">
        <v>84</v>
      </c>
      <c r="BU110" s="1184">
        <v>84</v>
      </c>
      <c r="BV110" s="1184">
        <v>84</v>
      </c>
      <c r="BW110" s="1184">
        <v>84</v>
      </c>
      <c r="BX110" s="1184">
        <v>84</v>
      </c>
      <c r="BY110" s="1184">
        <v>84</v>
      </c>
      <c r="BZ110" s="1184">
        <v>84</v>
      </c>
      <c r="CA110" s="1184">
        <v>84</v>
      </c>
      <c r="CB110" s="1184">
        <v>84</v>
      </c>
      <c r="CC110" s="1184">
        <v>84</v>
      </c>
      <c r="CD110" s="1184">
        <v>84</v>
      </c>
      <c r="CE110" s="1184">
        <v>84</v>
      </c>
      <c r="CF110" s="1184">
        <v>84</v>
      </c>
      <c r="CG110" s="1184">
        <v>84</v>
      </c>
      <c r="CH110" s="1184">
        <v>84</v>
      </c>
      <c r="CI110" s="1184">
        <v>84</v>
      </c>
      <c r="CJ110" s="1184">
        <v>84</v>
      </c>
      <c r="CK110" s="1184">
        <v>84</v>
      </c>
      <c r="CL110" s="1184">
        <v>84</v>
      </c>
      <c r="CM110" s="1184">
        <v>84</v>
      </c>
      <c r="CN110" s="1184">
        <v>84</v>
      </c>
      <c r="CO110" s="1184">
        <v>84</v>
      </c>
      <c r="CP110" s="1184">
        <v>84</v>
      </c>
      <c r="CQ110" s="1184">
        <v>84</v>
      </c>
      <c r="CR110" s="28"/>
      <c r="CS110" s="18"/>
      <c r="CT110" s="18"/>
      <c r="CU110" s="18"/>
      <c r="CV110" s="18"/>
      <c r="CW110" s="18"/>
      <c r="CX110" s="18"/>
      <c r="CY110" s="18"/>
      <c r="CZ110" s="26"/>
      <c r="DA110" s="26"/>
      <c r="DB110" s="26"/>
      <c r="DC110" s="26"/>
      <c r="DD110" s="26"/>
      <c r="DE110" s="27"/>
    </row>
    <row r="111" spans="1:109" ht="25.5" customHeight="1">
      <c r="A111" s="600">
        <v>4</v>
      </c>
      <c r="B111" s="158" t="s">
        <v>223</v>
      </c>
      <c r="C111" s="186">
        <v>3</v>
      </c>
      <c r="D111" s="594">
        <v>1</v>
      </c>
      <c r="E111" s="214" t="s">
        <v>35</v>
      </c>
      <c r="F111" s="181"/>
      <c r="G111" s="29"/>
      <c r="H111" s="1252"/>
      <c r="I111" s="1252"/>
      <c r="J111" s="1253"/>
      <c r="K111" s="1253"/>
      <c r="L111" s="1253"/>
      <c r="M111" s="1253"/>
      <c r="N111" s="1253"/>
      <c r="O111" s="1253"/>
      <c r="P111" s="1253"/>
      <c r="Q111" s="1253"/>
      <c r="R111" s="1253"/>
      <c r="S111" s="1253"/>
      <c r="T111" s="1253"/>
      <c r="U111" s="1253"/>
      <c r="V111" s="1253"/>
      <c r="W111" s="1253"/>
      <c r="X111" s="1253"/>
      <c r="Y111" s="1253"/>
      <c r="Z111" s="1253"/>
      <c r="AA111" s="1253"/>
      <c r="AB111" s="325"/>
      <c r="AC111" s="326"/>
      <c r="AD111" s="478" t="s">
        <v>7</v>
      </c>
      <c r="AE111" s="479"/>
      <c r="AF111" s="479"/>
      <c r="AG111" s="479"/>
      <c r="AH111" s="479"/>
      <c r="AI111" s="479"/>
      <c r="AJ111" s="479"/>
      <c r="AK111" s="1225">
        <v>62</v>
      </c>
      <c r="AL111" s="332">
        <v>62</v>
      </c>
      <c r="AM111" s="332">
        <v>62</v>
      </c>
      <c r="AN111" s="331">
        <v>62</v>
      </c>
      <c r="AO111" s="332">
        <v>62</v>
      </c>
      <c r="AP111" s="333">
        <v>62</v>
      </c>
      <c r="AQ111" s="331">
        <v>62</v>
      </c>
      <c r="AR111" s="331">
        <v>62</v>
      </c>
      <c r="AS111" s="331">
        <v>62</v>
      </c>
      <c r="AT111" s="331">
        <v>62</v>
      </c>
      <c r="AU111" s="331">
        <v>62</v>
      </c>
      <c r="AV111" s="331">
        <v>62</v>
      </c>
      <c r="AW111" s="331">
        <v>62</v>
      </c>
      <c r="AX111" s="331">
        <v>62</v>
      </c>
      <c r="AY111" s="331">
        <v>62</v>
      </c>
      <c r="AZ111" s="331">
        <v>62</v>
      </c>
      <c r="BA111" s="331">
        <v>62</v>
      </c>
      <c r="BB111" s="331">
        <v>62</v>
      </c>
      <c r="BC111" s="331">
        <v>62</v>
      </c>
      <c r="BD111" s="331">
        <v>62</v>
      </c>
      <c r="BE111" s="22"/>
      <c r="BF111" s="23"/>
      <c r="BG111" s="23"/>
      <c r="BH111" s="24"/>
      <c r="BI111" s="331">
        <v>62</v>
      </c>
      <c r="BJ111" s="331">
        <v>62</v>
      </c>
      <c r="BK111" s="331">
        <v>62</v>
      </c>
      <c r="BL111" s="331">
        <v>62</v>
      </c>
      <c r="BM111" s="331">
        <v>62</v>
      </c>
      <c r="BN111" s="331">
        <v>62</v>
      </c>
      <c r="BO111" s="331">
        <v>62</v>
      </c>
      <c r="BP111" s="331">
        <v>62</v>
      </c>
      <c r="BQ111" s="331">
        <v>62</v>
      </c>
      <c r="BR111" s="331">
        <v>62</v>
      </c>
      <c r="BS111" s="331">
        <v>62</v>
      </c>
      <c r="BT111" s="331">
        <v>62</v>
      </c>
      <c r="BU111" s="331">
        <v>62</v>
      </c>
      <c r="BV111" s="331">
        <v>62</v>
      </c>
      <c r="BW111" s="331">
        <v>62</v>
      </c>
      <c r="BX111" s="331">
        <v>62</v>
      </c>
      <c r="BY111" s="331">
        <v>62</v>
      </c>
      <c r="BZ111" s="331">
        <v>62</v>
      </c>
      <c r="CA111" s="331">
        <v>62</v>
      </c>
      <c r="CB111" s="331">
        <v>62</v>
      </c>
      <c r="CC111" s="331">
        <v>62</v>
      </c>
      <c r="CD111" s="331">
        <v>62</v>
      </c>
      <c r="CE111" s="331">
        <v>62</v>
      </c>
      <c r="CF111" s="331">
        <v>62</v>
      </c>
      <c r="CG111" s="331">
        <v>62</v>
      </c>
      <c r="CH111" s="331">
        <v>62</v>
      </c>
      <c r="CI111" s="331">
        <v>62</v>
      </c>
      <c r="CJ111" s="331">
        <v>62</v>
      </c>
      <c r="CK111" s="331">
        <v>62</v>
      </c>
      <c r="CL111" s="331">
        <v>62</v>
      </c>
      <c r="CM111" s="331">
        <v>62</v>
      </c>
      <c r="CN111" s="331">
        <v>62</v>
      </c>
      <c r="CO111" s="331">
        <v>62</v>
      </c>
      <c r="CP111" s="331">
        <v>62</v>
      </c>
      <c r="CQ111" s="331">
        <v>62</v>
      </c>
      <c r="CR111" s="28"/>
      <c r="CS111" s="18"/>
      <c r="CT111" s="18"/>
      <c r="CU111" s="18"/>
      <c r="CV111" s="18"/>
      <c r="CW111" s="18"/>
      <c r="CX111" s="18"/>
      <c r="CY111" s="18"/>
      <c r="CZ111" s="26"/>
      <c r="DA111" s="26"/>
      <c r="DB111" s="26"/>
      <c r="DC111" s="26"/>
      <c r="DD111" s="26"/>
      <c r="DE111" s="27"/>
    </row>
    <row r="112" spans="1:109" ht="25.5" customHeight="1" thickBot="1">
      <c r="A112" s="600">
        <v>5</v>
      </c>
      <c r="B112" s="159" t="s">
        <v>361</v>
      </c>
      <c r="C112" s="186">
        <v>12</v>
      </c>
      <c r="D112" s="186">
        <v>1</v>
      </c>
      <c r="E112" s="276" t="s">
        <v>35</v>
      </c>
      <c r="F112" s="182"/>
      <c r="G112" s="40"/>
      <c r="H112" s="1254"/>
      <c r="I112" s="1254"/>
      <c r="J112" s="1173"/>
      <c r="K112" s="1173"/>
      <c r="L112" s="1173"/>
      <c r="M112" s="1173"/>
      <c r="N112" s="1173"/>
      <c r="O112" s="1173"/>
      <c r="P112" s="1173"/>
      <c r="Q112" s="1173"/>
      <c r="R112" s="1173"/>
      <c r="S112" s="1173"/>
      <c r="T112" s="1173"/>
      <c r="U112" s="1173"/>
      <c r="V112" s="1173"/>
      <c r="W112" s="1173"/>
      <c r="X112" s="1173"/>
      <c r="Y112" s="1173"/>
      <c r="Z112" s="1173"/>
      <c r="AA112" s="1173"/>
      <c r="AB112" s="1173"/>
      <c r="AC112" s="1173"/>
      <c r="AD112" s="1255"/>
      <c r="AE112" s="507"/>
      <c r="AF112" s="507"/>
      <c r="AG112" s="507"/>
      <c r="AH112" s="507"/>
      <c r="AI112" s="507"/>
      <c r="AJ112" s="507"/>
      <c r="AK112" s="507"/>
      <c r="AL112" s="515"/>
      <c r="AM112" s="1240">
        <v>63</v>
      </c>
      <c r="AN112" s="1240">
        <v>63</v>
      </c>
      <c r="AO112" s="1240">
        <v>63</v>
      </c>
      <c r="AP112" s="1240">
        <v>63</v>
      </c>
      <c r="AQ112" s="1240">
        <v>63</v>
      </c>
      <c r="AR112" s="1240">
        <v>63</v>
      </c>
      <c r="AS112" s="1240">
        <v>63</v>
      </c>
      <c r="AT112" s="1240">
        <v>63</v>
      </c>
      <c r="AU112" s="1240">
        <v>63</v>
      </c>
      <c r="AV112" s="1240">
        <v>63</v>
      </c>
      <c r="AW112" s="1240">
        <v>63</v>
      </c>
      <c r="AX112" s="1240">
        <v>63</v>
      </c>
      <c r="AY112" s="1240">
        <v>63</v>
      </c>
      <c r="AZ112" s="1240">
        <v>63</v>
      </c>
      <c r="BA112" s="1240">
        <v>63</v>
      </c>
      <c r="BB112" s="1240">
        <v>63</v>
      </c>
      <c r="BC112" s="1240">
        <v>63</v>
      </c>
      <c r="BD112" s="1240">
        <v>63</v>
      </c>
      <c r="BE112" s="22"/>
      <c r="BF112" s="23"/>
      <c r="BG112" s="23"/>
      <c r="BH112" s="24"/>
      <c r="BI112" s="1240">
        <v>63</v>
      </c>
      <c r="BJ112" s="1240">
        <v>63</v>
      </c>
      <c r="BK112" s="1240">
        <v>63</v>
      </c>
      <c r="BL112" s="1240">
        <v>63</v>
      </c>
      <c r="BM112" s="1240">
        <v>63</v>
      </c>
      <c r="BN112" s="1240">
        <v>63</v>
      </c>
      <c r="BO112" s="1240">
        <v>63</v>
      </c>
      <c r="BP112" s="1240">
        <v>63</v>
      </c>
      <c r="BQ112" s="1240">
        <v>63</v>
      </c>
      <c r="BR112" s="1240">
        <v>63</v>
      </c>
      <c r="BS112" s="1240">
        <v>63</v>
      </c>
      <c r="BT112" s="1240">
        <v>63</v>
      </c>
      <c r="BU112" s="1240">
        <v>63</v>
      </c>
      <c r="BV112" s="1240">
        <v>63</v>
      </c>
      <c r="BW112" s="1240">
        <v>63</v>
      </c>
      <c r="BX112" s="1240">
        <v>63</v>
      </c>
      <c r="BY112" s="1240">
        <v>63</v>
      </c>
      <c r="BZ112" s="1240">
        <v>63</v>
      </c>
      <c r="CA112" s="1240">
        <v>63</v>
      </c>
      <c r="CB112" s="1240">
        <v>63</v>
      </c>
      <c r="CC112" s="1240">
        <v>63</v>
      </c>
      <c r="CD112" s="1240">
        <v>63</v>
      </c>
      <c r="CE112" s="1240">
        <v>63</v>
      </c>
      <c r="CF112" s="1240">
        <v>63</v>
      </c>
      <c r="CG112" s="1240">
        <v>63</v>
      </c>
      <c r="CH112" s="1240">
        <v>63</v>
      </c>
      <c r="CI112" s="1240">
        <v>63</v>
      </c>
      <c r="CJ112" s="1240">
        <v>63</v>
      </c>
      <c r="CK112" s="1240">
        <v>63</v>
      </c>
      <c r="CL112" s="1240">
        <v>63</v>
      </c>
      <c r="CM112" s="1240">
        <v>63</v>
      </c>
      <c r="CN112" s="1240">
        <v>63</v>
      </c>
      <c r="CO112" s="1240">
        <v>63</v>
      </c>
      <c r="CP112" s="1240">
        <v>63</v>
      </c>
      <c r="CQ112" s="1240">
        <v>63</v>
      </c>
      <c r="CR112" s="28"/>
      <c r="CS112" s="18"/>
      <c r="CT112" s="18"/>
      <c r="CU112" s="18"/>
      <c r="CV112" s="18"/>
      <c r="CW112" s="18"/>
      <c r="CX112" s="18"/>
      <c r="CY112" s="18"/>
      <c r="CZ112" s="26"/>
      <c r="DA112" s="26"/>
      <c r="DB112" s="26"/>
      <c r="DC112" s="26"/>
      <c r="DD112" s="26"/>
      <c r="DE112" s="27"/>
    </row>
    <row r="113" spans="1:109" ht="27" customHeight="1" thickBot="1">
      <c r="A113" s="849" t="s">
        <v>70</v>
      </c>
      <c r="B113" s="850"/>
      <c r="C113" s="161">
        <f>SUM(C114:C115)</f>
        <v>21</v>
      </c>
      <c r="D113" s="161"/>
      <c r="E113" s="120"/>
      <c r="F113" s="227" t="s">
        <v>364</v>
      </c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53"/>
      <c r="AW113" s="13"/>
      <c r="AX113" s="13"/>
      <c r="AY113" s="13"/>
      <c r="AZ113" s="13"/>
      <c r="BA113" s="13"/>
      <c r="BB113" s="13"/>
      <c r="BC113" s="13"/>
      <c r="BD113" s="13"/>
      <c r="BE113" s="22"/>
      <c r="BF113" s="23"/>
      <c r="BG113" s="23"/>
      <c r="BH113" s="24"/>
      <c r="BI113" s="552"/>
      <c r="BJ113" s="553"/>
      <c r="BK113" s="553"/>
      <c r="BL113" s="553"/>
      <c r="BM113" s="13"/>
      <c r="BN113" s="229" t="s">
        <v>365</v>
      </c>
      <c r="BO113" s="229"/>
      <c r="BP113" s="229"/>
      <c r="BQ113" s="229"/>
      <c r="BR113" s="229"/>
      <c r="BS113" s="229"/>
      <c r="BT113" s="229"/>
      <c r="BU113" s="229"/>
      <c r="BV113" s="229"/>
      <c r="BW113" s="229"/>
      <c r="BX113" s="229"/>
      <c r="BY113" s="229"/>
      <c r="BZ113" s="229"/>
      <c r="CA113" s="229"/>
      <c r="CB113" s="229"/>
      <c r="CC113" s="229"/>
      <c r="CD113" s="229"/>
      <c r="CE113" s="229"/>
      <c r="CF113" s="229"/>
      <c r="CG113" s="229"/>
      <c r="CH113" s="229"/>
      <c r="CI113" s="229"/>
      <c r="CJ113" s="229"/>
      <c r="CK113" s="229"/>
      <c r="CL113" s="229"/>
      <c r="CM113" s="229"/>
      <c r="CN113" s="229"/>
      <c r="CO113" s="229"/>
      <c r="CP113" s="229"/>
      <c r="CQ113" s="229"/>
      <c r="CR113" s="28"/>
      <c r="CS113" s="18"/>
      <c r="CT113" s="18"/>
      <c r="CU113" s="18"/>
      <c r="CV113" s="18"/>
      <c r="CW113" s="18"/>
      <c r="CX113" s="18"/>
      <c r="CY113" s="18"/>
      <c r="CZ113" s="26"/>
      <c r="DA113" s="26"/>
      <c r="DB113" s="26"/>
      <c r="DC113" s="26"/>
      <c r="DD113" s="26"/>
      <c r="DE113" s="27"/>
    </row>
    <row r="114" spans="1:109" ht="25.5" customHeight="1">
      <c r="A114" s="600">
        <v>1</v>
      </c>
      <c r="B114" s="210" t="s">
        <v>68</v>
      </c>
      <c r="C114" s="184">
        <v>12</v>
      </c>
      <c r="D114" s="184">
        <v>1</v>
      </c>
      <c r="E114" s="174" t="s">
        <v>34</v>
      </c>
      <c r="F114" s="502"/>
      <c r="G114" s="549"/>
      <c r="H114" s="549"/>
      <c r="I114" s="549"/>
      <c r="J114" s="549"/>
      <c r="K114" s="549"/>
      <c r="L114" s="549"/>
      <c r="M114" s="549"/>
      <c r="N114" s="549"/>
      <c r="O114" s="549"/>
      <c r="P114" s="549"/>
      <c r="Q114" s="549"/>
      <c r="R114" s="549"/>
      <c r="S114" s="549"/>
      <c r="T114" s="549"/>
      <c r="U114" s="549"/>
      <c r="V114" s="549"/>
      <c r="W114" s="549"/>
      <c r="X114" s="549"/>
      <c r="Y114" s="549"/>
      <c r="Z114" s="549"/>
      <c r="AA114" s="549"/>
      <c r="AB114" s="549"/>
      <c r="AC114" s="549"/>
      <c r="AD114" s="1201" t="s">
        <v>7</v>
      </c>
      <c r="AE114" s="1202"/>
      <c r="AF114" s="1202"/>
      <c r="AG114" s="1202"/>
      <c r="AH114" s="1202"/>
      <c r="AI114" s="1202"/>
      <c r="AJ114" s="1202"/>
      <c r="AK114" s="1256"/>
      <c r="AL114" s="398">
        <v>82</v>
      </c>
      <c r="AM114" s="398">
        <v>82</v>
      </c>
      <c r="AN114" s="398">
        <v>82</v>
      </c>
      <c r="AO114" s="398">
        <v>82</v>
      </c>
      <c r="AP114" s="398">
        <v>83</v>
      </c>
      <c r="AQ114" s="400">
        <v>83</v>
      </c>
      <c r="AR114" s="398">
        <v>82</v>
      </c>
      <c r="AS114" s="399">
        <v>82</v>
      </c>
      <c r="AT114" s="399">
        <v>82</v>
      </c>
      <c r="AU114" s="1257">
        <v>82</v>
      </c>
      <c r="AV114" s="1245">
        <v>82</v>
      </c>
      <c r="AW114" s="1246">
        <v>82</v>
      </c>
      <c r="AX114" s="1246">
        <v>82</v>
      </c>
      <c r="AY114" s="1246">
        <v>84</v>
      </c>
      <c r="AZ114" s="1246">
        <v>84</v>
      </c>
      <c r="BA114" s="1246">
        <v>84</v>
      </c>
      <c r="BB114" s="1246">
        <v>84</v>
      </c>
      <c r="BC114" s="1246">
        <v>84</v>
      </c>
      <c r="BD114" s="506">
        <v>84</v>
      </c>
      <c r="BE114" s="22"/>
      <c r="BF114" s="23"/>
      <c r="BG114" s="23"/>
      <c r="BH114" s="24"/>
      <c r="BI114" s="1245">
        <v>84</v>
      </c>
      <c r="BJ114" s="1246">
        <v>84</v>
      </c>
      <c r="BK114" s="1246">
        <v>84</v>
      </c>
      <c r="BL114" s="1246">
        <v>84</v>
      </c>
      <c r="BM114" s="1246">
        <v>84</v>
      </c>
      <c r="BN114" s="1246">
        <v>84</v>
      </c>
      <c r="BO114" s="1246">
        <v>84</v>
      </c>
      <c r="BP114" s="1246">
        <v>84</v>
      </c>
      <c r="BQ114" s="1246">
        <v>84</v>
      </c>
      <c r="BR114" s="1246">
        <v>83</v>
      </c>
      <c r="BS114" s="1246">
        <v>83</v>
      </c>
      <c r="BT114" s="1246">
        <v>83</v>
      </c>
      <c r="BU114" s="1246">
        <v>83</v>
      </c>
      <c r="BV114" s="1246">
        <v>84</v>
      </c>
      <c r="BW114" s="1246">
        <v>84</v>
      </c>
      <c r="BX114" s="1246">
        <v>84</v>
      </c>
      <c r="BY114" s="1246">
        <v>84</v>
      </c>
      <c r="BZ114" s="403" t="s">
        <v>417</v>
      </c>
      <c r="CA114" s="404"/>
      <c r="CB114" s="404"/>
      <c r="CC114" s="404"/>
      <c r="CD114" s="404"/>
      <c r="CE114" s="404"/>
      <c r="CF114" s="404"/>
      <c r="CG114" s="404"/>
      <c r="CH114" s="404"/>
      <c r="CI114" s="404"/>
      <c r="CJ114" s="404"/>
      <c r="CK114" s="404"/>
      <c r="CL114" s="404"/>
      <c r="CM114" s="404"/>
      <c r="CN114" s="404"/>
      <c r="CO114" s="404"/>
      <c r="CP114" s="404"/>
      <c r="CQ114" s="1258"/>
      <c r="CR114" s="1230" t="s">
        <v>10</v>
      </c>
      <c r="CS114" s="1231"/>
      <c r="CT114" s="1259" t="s">
        <v>418</v>
      </c>
      <c r="CU114" s="1260"/>
      <c r="CV114" s="1260"/>
      <c r="CW114" s="1260"/>
      <c r="CX114" s="1260"/>
      <c r="CY114" s="1260"/>
      <c r="CZ114" s="1260"/>
      <c r="DA114" s="1260"/>
      <c r="DB114" s="1260"/>
      <c r="DC114" s="1260"/>
      <c r="DD114" s="1260"/>
      <c r="DE114" s="1261"/>
    </row>
    <row r="115" spans="1:109" ht="25.5" customHeight="1" thickBot="1">
      <c r="A115" s="570">
        <v>2</v>
      </c>
      <c r="B115" s="599" t="s">
        <v>69</v>
      </c>
      <c r="C115" s="595">
        <v>9</v>
      </c>
      <c r="D115" s="595">
        <v>1</v>
      </c>
      <c r="E115" s="486" t="s">
        <v>34</v>
      </c>
      <c r="F115" s="544"/>
      <c r="G115" s="1262"/>
      <c r="H115" s="1262"/>
      <c r="I115" s="1262"/>
      <c r="J115" s="1262"/>
      <c r="K115" s="1262"/>
      <c r="L115" s="1262"/>
      <c r="M115" s="1262"/>
      <c r="N115" s="1262"/>
      <c r="O115" s="1262"/>
      <c r="P115" s="1262"/>
      <c r="Q115" s="1262"/>
      <c r="R115" s="1262"/>
      <c r="S115" s="1262"/>
      <c r="T115" s="1262"/>
      <c r="U115" s="1262"/>
      <c r="V115" s="1262"/>
      <c r="W115" s="1262"/>
      <c r="X115" s="1262"/>
      <c r="Y115" s="1262"/>
      <c r="Z115" s="1262"/>
      <c r="AA115" s="1262"/>
      <c r="AB115" s="1262"/>
      <c r="AC115" s="1262"/>
      <c r="AD115" s="1255"/>
      <c r="AE115" s="507"/>
      <c r="AF115" s="507"/>
      <c r="AG115" s="507"/>
      <c r="AH115" s="507"/>
      <c r="AI115" s="507"/>
      <c r="AJ115" s="507"/>
      <c r="AK115" s="1263"/>
      <c r="AL115" s="1240">
        <v>61</v>
      </c>
      <c r="AM115" s="1240">
        <v>61</v>
      </c>
      <c r="AN115" s="1240">
        <v>61</v>
      </c>
      <c r="AO115" s="1240">
        <v>61</v>
      </c>
      <c r="AP115" s="1240">
        <v>61</v>
      </c>
      <c r="AQ115" s="1240">
        <v>61</v>
      </c>
      <c r="AR115" s="1240">
        <v>61</v>
      </c>
      <c r="AS115" s="1240">
        <v>61</v>
      </c>
      <c r="AT115" s="1240">
        <v>61</v>
      </c>
      <c r="AU115" s="1240">
        <v>61</v>
      </c>
      <c r="AV115" s="1240">
        <v>61</v>
      </c>
      <c r="AW115" s="1240">
        <v>61</v>
      </c>
      <c r="AX115" s="1240">
        <v>61</v>
      </c>
      <c r="AY115" s="1240">
        <v>61</v>
      </c>
      <c r="AZ115" s="1240">
        <v>61</v>
      </c>
      <c r="BA115" s="1240">
        <v>61</v>
      </c>
      <c r="BB115" s="1240">
        <v>61</v>
      </c>
      <c r="BC115" s="1240">
        <v>61</v>
      </c>
      <c r="BD115" s="1240">
        <v>61</v>
      </c>
      <c r="BE115" s="22"/>
      <c r="BF115" s="23"/>
      <c r="BG115" s="23"/>
      <c r="BH115" s="24"/>
      <c r="BI115" s="1240">
        <v>61</v>
      </c>
      <c r="BJ115" s="1240">
        <v>61</v>
      </c>
      <c r="BK115" s="1240">
        <v>61</v>
      </c>
      <c r="BL115" s="1240">
        <v>61</v>
      </c>
      <c r="BM115" s="1240">
        <v>61</v>
      </c>
      <c r="BN115" s="1240">
        <v>61</v>
      </c>
      <c r="BO115" s="1240">
        <v>61</v>
      </c>
      <c r="BP115" s="1240">
        <v>61</v>
      </c>
      <c r="BQ115" s="1240">
        <v>61</v>
      </c>
      <c r="BR115" s="1240">
        <v>61</v>
      </c>
      <c r="BS115" s="1240">
        <v>61</v>
      </c>
      <c r="BT115" s="1240">
        <v>61</v>
      </c>
      <c r="BU115" s="1240">
        <v>61</v>
      </c>
      <c r="BV115" s="1240">
        <v>61</v>
      </c>
      <c r="BW115" s="1240">
        <v>61</v>
      </c>
      <c r="BX115" s="1240">
        <v>61</v>
      </c>
      <c r="BY115" s="1240">
        <v>61</v>
      </c>
      <c r="BZ115" s="405"/>
      <c r="CA115" s="406"/>
      <c r="CB115" s="406"/>
      <c r="CC115" s="406"/>
      <c r="CD115" s="406"/>
      <c r="CE115" s="406"/>
      <c r="CF115" s="406"/>
      <c r="CG115" s="406"/>
      <c r="CH115" s="406"/>
      <c r="CI115" s="406"/>
      <c r="CJ115" s="406"/>
      <c r="CK115" s="406"/>
      <c r="CL115" s="406"/>
      <c r="CM115" s="406"/>
      <c r="CN115" s="406"/>
      <c r="CO115" s="406"/>
      <c r="CP115" s="406"/>
      <c r="CQ115" s="1264"/>
      <c r="CR115" s="1265"/>
      <c r="CS115" s="1266"/>
      <c r="CT115" s="1267"/>
      <c r="CU115" s="1268"/>
      <c r="CV115" s="1268"/>
      <c r="CW115" s="1268"/>
      <c r="CX115" s="1268"/>
      <c r="CY115" s="1268"/>
      <c r="CZ115" s="1268"/>
      <c r="DA115" s="1268"/>
      <c r="DB115" s="1268"/>
      <c r="DC115" s="1268"/>
      <c r="DD115" s="1268"/>
      <c r="DE115" s="1269"/>
    </row>
    <row r="116" spans="1:109" ht="25.5" customHeight="1" thickBot="1">
      <c r="A116" s="204"/>
      <c r="B116" s="205"/>
      <c r="C116" s="206"/>
      <c r="D116" s="206"/>
      <c r="E116" s="207"/>
      <c r="F116" s="487"/>
      <c r="G116" s="488"/>
      <c r="H116" s="488"/>
      <c r="I116" s="488"/>
      <c r="J116" s="488"/>
      <c r="K116" s="488"/>
      <c r="L116" s="488"/>
      <c r="M116" s="488"/>
      <c r="N116" s="488"/>
      <c r="O116" s="488"/>
      <c r="P116" s="488"/>
      <c r="Q116" s="488"/>
      <c r="R116" s="488"/>
      <c r="S116" s="488"/>
      <c r="T116" s="488"/>
      <c r="U116" s="488"/>
      <c r="V116" s="488"/>
      <c r="W116" s="488"/>
      <c r="X116" s="488"/>
      <c r="Y116" s="488"/>
      <c r="Z116" s="488"/>
      <c r="AA116" s="488"/>
      <c r="AB116" s="488"/>
      <c r="AC116" s="488"/>
      <c r="AD116" s="488"/>
      <c r="AE116" s="488"/>
      <c r="AF116" s="488"/>
      <c r="AG116" s="488"/>
      <c r="AH116" s="489"/>
      <c r="AI116" s="489"/>
      <c r="AJ116" s="489"/>
      <c r="AK116" s="489"/>
      <c r="AL116" s="489"/>
      <c r="AM116" s="489"/>
      <c r="AN116" s="489"/>
      <c r="AO116" s="489"/>
      <c r="AP116" s="489"/>
      <c r="AQ116" s="489"/>
      <c r="AR116" s="490"/>
      <c r="AS116" s="490"/>
      <c r="AT116" s="491"/>
      <c r="AU116" s="491"/>
      <c r="AV116" s="491"/>
      <c r="AW116" s="556"/>
      <c r="AX116" s="498"/>
      <c r="AY116" s="490"/>
      <c r="AZ116" s="489"/>
      <c r="BA116" s="489"/>
      <c r="BB116" s="489"/>
      <c r="BC116" s="489"/>
      <c r="BD116" s="489"/>
      <c r="BE116" s="22"/>
      <c r="BF116" s="23"/>
      <c r="BG116" s="23"/>
      <c r="BH116" s="24"/>
      <c r="BI116" s="552"/>
      <c r="BJ116" s="553"/>
      <c r="BK116" s="553"/>
      <c r="BL116" s="553"/>
      <c r="BM116" s="13"/>
      <c r="BN116" s="489"/>
      <c r="BO116" s="489"/>
      <c r="BP116" s="489"/>
      <c r="BQ116" s="489"/>
      <c r="BR116" s="489"/>
      <c r="BS116" s="489"/>
      <c r="BT116" s="489"/>
      <c r="BU116" s="489"/>
      <c r="BV116" s="489"/>
      <c r="BW116" s="489"/>
      <c r="BX116" s="489"/>
      <c r="BY116" s="489"/>
      <c r="BZ116" s="489"/>
      <c r="CA116" s="489"/>
      <c r="CB116" s="489"/>
      <c r="CC116" s="489"/>
      <c r="CD116" s="489"/>
      <c r="CE116" s="489"/>
      <c r="CF116" s="492"/>
      <c r="CG116" s="492"/>
      <c r="CH116" s="492"/>
      <c r="CI116" s="492"/>
      <c r="CJ116" s="492"/>
      <c r="CK116" s="492"/>
      <c r="CL116" s="492"/>
      <c r="CM116" s="492"/>
      <c r="CN116" s="492"/>
      <c r="CO116" s="492"/>
      <c r="CP116" s="492"/>
      <c r="CQ116" s="492"/>
      <c r="CR116" s="2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49"/>
    </row>
    <row r="117" spans="1:109" ht="25.5" customHeight="1" thickBot="1">
      <c r="A117" s="849" t="s">
        <v>360</v>
      </c>
      <c r="B117" s="850"/>
      <c r="C117" s="160">
        <f>SUM(C118)</f>
        <v>27</v>
      </c>
      <c r="D117" s="160"/>
      <c r="E117" s="119"/>
      <c r="F117" s="226" t="s">
        <v>359</v>
      </c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13"/>
      <c r="AW117" s="231"/>
      <c r="AX117" s="53"/>
      <c r="AY117" s="13"/>
      <c r="AZ117" s="13"/>
      <c r="BA117" s="13"/>
      <c r="BB117" s="13"/>
      <c r="BC117" s="13"/>
      <c r="BD117" s="13"/>
      <c r="BE117" s="22" t="s">
        <v>523</v>
      </c>
      <c r="BF117" s="23"/>
      <c r="BG117" s="23"/>
      <c r="BH117" s="24"/>
      <c r="BI117" s="552"/>
      <c r="BJ117" s="553"/>
      <c r="BK117" s="553"/>
      <c r="BL117" s="553"/>
      <c r="BM117" s="13"/>
      <c r="BN117" s="229" t="s">
        <v>358</v>
      </c>
      <c r="BO117" s="229"/>
      <c r="BP117" s="229"/>
      <c r="BQ117" s="229"/>
      <c r="BR117" s="229"/>
      <c r="BS117" s="229"/>
      <c r="BT117" s="229"/>
      <c r="BU117" s="229"/>
      <c r="BV117" s="229"/>
      <c r="BW117" s="229"/>
      <c r="BX117" s="229"/>
      <c r="BY117" s="229"/>
      <c r="BZ117" s="229"/>
      <c r="CA117" s="229"/>
      <c r="CB117" s="229"/>
      <c r="CC117" s="229"/>
      <c r="CD117" s="229"/>
      <c r="CE117" s="229"/>
      <c r="CF117" s="229"/>
      <c r="CG117" s="229"/>
      <c r="CH117" s="229"/>
      <c r="CI117" s="229"/>
      <c r="CJ117" s="229"/>
      <c r="CK117" s="229"/>
      <c r="CL117" s="229"/>
      <c r="CM117" s="229"/>
      <c r="CN117" s="229"/>
      <c r="CO117" s="229"/>
      <c r="CP117" s="229"/>
      <c r="CQ117" s="229"/>
      <c r="CR117" s="28" t="s">
        <v>522</v>
      </c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49"/>
    </row>
    <row r="118" spans="1:109" ht="25.5" customHeight="1" thickBot="1">
      <c r="A118" s="171">
        <v>1</v>
      </c>
      <c r="B118" s="126" t="s">
        <v>58</v>
      </c>
      <c r="C118" s="208">
        <v>27</v>
      </c>
      <c r="D118" s="183"/>
      <c r="E118" s="188" t="s">
        <v>225</v>
      </c>
      <c r="F118" s="325"/>
      <c r="G118" s="326"/>
      <c r="H118" s="325"/>
      <c r="I118" s="326"/>
      <c r="J118" s="325"/>
      <c r="K118" s="326"/>
      <c r="L118" s="325"/>
      <c r="M118" s="326"/>
      <c r="N118" s="325"/>
      <c r="O118" s="326"/>
      <c r="P118" s="325"/>
      <c r="Q118" s="326"/>
      <c r="R118" s="325"/>
      <c r="S118" s="326"/>
      <c r="T118" s="325"/>
      <c r="U118" s="326"/>
      <c r="V118" s="325"/>
      <c r="W118" s="326"/>
      <c r="X118" s="325"/>
      <c r="Y118" s="326"/>
      <c r="Z118" s="325"/>
      <c r="AA118" s="326"/>
      <c r="AB118" s="325"/>
      <c r="AC118" s="326"/>
      <c r="AD118" s="325"/>
      <c r="AE118" s="326"/>
      <c r="AF118" s="325"/>
      <c r="AG118" s="326"/>
      <c r="AH118" s="325"/>
      <c r="AI118" s="326"/>
      <c r="AJ118" s="325"/>
      <c r="AK118" s="326"/>
      <c r="AL118" s="325"/>
      <c r="AM118" s="326"/>
      <c r="AN118" s="1270" t="s">
        <v>13</v>
      </c>
      <c r="AO118" s="1271"/>
      <c r="AP118" s="325"/>
      <c r="AQ118" s="326"/>
      <c r="AR118" s="325"/>
      <c r="AS118" s="326"/>
      <c r="AT118" s="325"/>
      <c r="AU118" s="326"/>
      <c r="AV118" s="325"/>
      <c r="AW118" s="326"/>
      <c r="AX118" s="410"/>
      <c r="AY118" s="411"/>
      <c r="AZ118" s="410"/>
      <c r="BA118" s="411"/>
      <c r="BB118" s="410"/>
      <c r="BC118" s="411"/>
      <c r="BD118" s="548"/>
      <c r="BE118" s="22"/>
      <c r="BF118" s="23"/>
      <c r="BG118" s="23"/>
      <c r="BH118" s="24"/>
      <c r="BI118" s="555"/>
      <c r="BJ118" s="423"/>
      <c r="BK118" s="1174"/>
      <c r="BL118" s="1174"/>
      <c r="BM118" s="1175"/>
      <c r="BN118" s="423"/>
      <c r="BO118" s="1174"/>
      <c r="BP118" s="1174"/>
      <c r="BQ118" s="1175"/>
      <c r="BR118" s="1174"/>
      <c r="BS118" s="1175"/>
      <c r="BT118" s="1174"/>
      <c r="BU118" s="1175"/>
      <c r="BV118" s="1174"/>
      <c r="BW118" s="1175"/>
      <c r="BX118" s="1174"/>
      <c r="BY118" s="1175"/>
      <c r="BZ118" s="1174"/>
      <c r="CA118" s="1175"/>
      <c r="CB118" s="1174"/>
      <c r="CC118" s="1175"/>
      <c r="CD118" s="1174"/>
      <c r="CE118" s="1175"/>
      <c r="CF118" s="1174"/>
      <c r="CG118" s="1175"/>
      <c r="CH118" s="1174"/>
      <c r="CI118" s="1175"/>
      <c r="CJ118" s="1174"/>
      <c r="CK118" s="1175"/>
      <c r="CL118" s="1174"/>
      <c r="CM118" s="1175"/>
      <c r="CN118" s="1174"/>
      <c r="CO118" s="1175"/>
      <c r="CP118" s="1174"/>
      <c r="CQ118" s="1175"/>
      <c r="CR118" s="2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49"/>
    </row>
    <row r="119" spans="1:109" ht="25.5" customHeight="1" thickBot="1">
      <c r="A119" s="849" t="s">
        <v>353</v>
      </c>
      <c r="B119" s="850"/>
      <c r="C119" s="160">
        <f>SUM(C120:C131)</f>
        <v>1000</v>
      </c>
      <c r="D119" s="160"/>
      <c r="E119" s="119"/>
      <c r="F119" s="227" t="s">
        <v>356</v>
      </c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13"/>
      <c r="AW119" s="13"/>
      <c r="AX119" s="13"/>
      <c r="AY119" s="13"/>
      <c r="AZ119" s="13"/>
      <c r="BA119" s="231"/>
      <c r="BB119" s="53"/>
      <c r="BC119" s="13"/>
      <c r="BD119" s="13"/>
      <c r="BE119" s="22"/>
      <c r="BF119" s="23"/>
      <c r="BG119" s="23"/>
      <c r="BH119" s="24"/>
      <c r="BI119" s="552"/>
      <c r="BJ119" s="553"/>
      <c r="BK119" s="553"/>
      <c r="BL119" s="553"/>
      <c r="BM119" s="13"/>
      <c r="BN119" s="229" t="s">
        <v>357</v>
      </c>
      <c r="BO119" s="229"/>
      <c r="BP119" s="229"/>
      <c r="BQ119" s="229"/>
      <c r="BR119" s="229"/>
      <c r="BS119" s="229"/>
      <c r="BT119" s="229"/>
      <c r="BU119" s="229"/>
      <c r="BV119" s="229"/>
      <c r="BW119" s="229"/>
      <c r="BX119" s="229"/>
      <c r="BY119" s="229"/>
      <c r="BZ119" s="229"/>
      <c r="CA119" s="229"/>
      <c r="CB119" s="229"/>
      <c r="CC119" s="229"/>
      <c r="CD119" s="229"/>
      <c r="CE119" s="229"/>
      <c r="CF119" s="229"/>
      <c r="CG119" s="229"/>
      <c r="CH119" s="229"/>
      <c r="CI119" s="229"/>
      <c r="CJ119" s="229"/>
      <c r="CK119" s="229"/>
      <c r="CL119" s="229"/>
      <c r="CM119" s="229"/>
      <c r="CN119" s="229"/>
      <c r="CO119" s="229"/>
      <c r="CP119" s="229"/>
      <c r="CQ119" s="229"/>
      <c r="CR119" s="2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49"/>
    </row>
    <row r="120" spans="1:109" ht="21.75" customHeight="1">
      <c r="A120" s="577">
        <v>1</v>
      </c>
      <c r="B120" s="126" t="s">
        <v>368</v>
      </c>
      <c r="C120" s="208">
        <v>90</v>
      </c>
      <c r="D120" s="183"/>
      <c r="E120" s="188" t="s">
        <v>225</v>
      </c>
      <c r="F120" s="502"/>
      <c r="G120" s="549"/>
      <c r="H120" s="437"/>
      <c r="I120" s="438"/>
      <c r="J120" s="549"/>
      <c r="K120" s="549"/>
      <c r="L120" s="549"/>
      <c r="M120" s="549"/>
      <c r="N120" s="549"/>
      <c r="O120" s="549"/>
      <c r="P120" s="437"/>
      <c r="Q120" s="438"/>
      <c r="R120" s="549"/>
      <c r="S120" s="549"/>
      <c r="T120" s="437"/>
      <c r="U120" s="438"/>
      <c r="V120" s="549"/>
      <c r="W120" s="549"/>
      <c r="X120" s="549"/>
      <c r="Y120" s="549"/>
      <c r="Z120" s="549"/>
      <c r="AA120" s="549"/>
      <c r="AB120" s="549"/>
      <c r="AC120" s="549"/>
      <c r="AD120" s="549"/>
      <c r="AE120" s="549"/>
      <c r="AF120" s="549"/>
      <c r="AG120" s="549"/>
      <c r="AH120" s="549"/>
      <c r="AI120" s="549"/>
      <c r="AJ120" s="549"/>
      <c r="AK120" s="549"/>
      <c r="AL120" s="549"/>
      <c r="AM120" s="549"/>
      <c r="AN120" s="549"/>
      <c r="AO120" s="549"/>
      <c r="AP120" s="549"/>
      <c r="AQ120" s="549"/>
      <c r="AR120" s="549"/>
      <c r="AS120" s="549"/>
      <c r="AT120" s="549"/>
      <c r="AU120" s="549"/>
      <c r="AV120" s="261"/>
      <c r="AW120" s="261"/>
      <c r="AX120" s="261"/>
      <c r="AY120" s="261"/>
      <c r="AZ120" s="262"/>
      <c r="BA120" s="262"/>
      <c r="BB120" s="502"/>
      <c r="BC120" s="549"/>
      <c r="BD120" s="549"/>
      <c r="BE120" s="22"/>
      <c r="BF120" s="23"/>
      <c r="BG120" s="23"/>
      <c r="BH120" s="24"/>
      <c r="BI120" s="502"/>
      <c r="BJ120" s="1272"/>
      <c r="BK120" s="319"/>
      <c r="BL120" s="549"/>
      <c r="BM120" s="549"/>
      <c r="BN120" s="1272"/>
      <c r="BO120" s="319"/>
      <c r="BP120" s="549"/>
      <c r="BQ120" s="549"/>
      <c r="BR120" s="549"/>
      <c r="BS120" s="549"/>
      <c r="BT120" s="549"/>
      <c r="BU120" s="549"/>
      <c r="BV120" s="549"/>
      <c r="BW120" s="549"/>
      <c r="BX120" s="549"/>
      <c r="BY120" s="549"/>
      <c r="BZ120" s="549"/>
      <c r="CA120" s="549"/>
      <c r="CB120" s="65"/>
      <c r="CC120" s="57"/>
      <c r="CD120" s="57"/>
      <c r="CE120" s="57"/>
      <c r="CF120" s="57"/>
      <c r="CG120" s="178"/>
      <c r="CH120" s="66"/>
      <c r="CI120" s="58"/>
      <c r="CJ120" s="58"/>
      <c r="CK120" s="58"/>
      <c r="CL120" s="58"/>
      <c r="CM120" s="58"/>
      <c r="CN120" s="58"/>
      <c r="CO120" s="58"/>
      <c r="CP120" s="58"/>
      <c r="CQ120" s="69"/>
      <c r="CR120" s="2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49"/>
    </row>
    <row r="121" spans="1:109" ht="21.75" customHeight="1">
      <c r="A121" s="172">
        <v>2</v>
      </c>
      <c r="B121" s="155" t="s">
        <v>369</v>
      </c>
      <c r="C121" s="212">
        <v>90</v>
      </c>
      <c r="D121" s="184"/>
      <c r="E121" s="189" t="s">
        <v>225</v>
      </c>
      <c r="F121" s="503"/>
      <c r="G121" s="169"/>
      <c r="H121" s="437"/>
      <c r="I121" s="438"/>
      <c r="J121" s="169"/>
      <c r="K121" s="169"/>
      <c r="L121" s="169"/>
      <c r="M121" s="169"/>
      <c r="N121" s="169"/>
      <c r="O121" s="169"/>
      <c r="P121" s="437"/>
      <c r="Q121" s="438"/>
      <c r="R121" s="169"/>
      <c r="S121" s="169"/>
      <c r="T121" s="437"/>
      <c r="U121" s="438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261"/>
      <c r="AW121" s="261"/>
      <c r="AX121" s="261"/>
      <c r="AY121" s="261"/>
      <c r="AZ121" s="261"/>
      <c r="BA121" s="261"/>
      <c r="BB121" s="503"/>
      <c r="BC121" s="169"/>
      <c r="BD121" s="169"/>
      <c r="BE121" s="22"/>
      <c r="BF121" s="23"/>
      <c r="BG121" s="23"/>
      <c r="BH121" s="24"/>
      <c r="BI121" s="503"/>
      <c r="BJ121" s="501"/>
      <c r="BK121" s="326"/>
      <c r="BL121" s="169"/>
      <c r="BM121" s="169"/>
      <c r="BN121" s="501"/>
      <c r="BO121" s="326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67"/>
      <c r="CC121" s="59"/>
      <c r="CD121" s="59"/>
      <c r="CE121" s="59"/>
      <c r="CF121" s="59"/>
      <c r="CG121" s="179"/>
      <c r="CH121" s="68"/>
      <c r="CI121" s="60"/>
      <c r="CJ121" s="60"/>
      <c r="CK121" s="60"/>
      <c r="CL121" s="60"/>
      <c r="CM121" s="60"/>
      <c r="CN121" s="60"/>
      <c r="CO121" s="60"/>
      <c r="CP121" s="60"/>
      <c r="CQ121" s="70"/>
      <c r="CR121" s="2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49"/>
    </row>
    <row r="122" spans="1:109" ht="21.75" customHeight="1">
      <c r="A122" s="172">
        <v>3</v>
      </c>
      <c r="B122" s="155" t="s">
        <v>370</v>
      </c>
      <c r="C122" s="468">
        <v>90</v>
      </c>
      <c r="D122" s="184"/>
      <c r="E122" s="189" t="s">
        <v>225</v>
      </c>
      <c r="F122" s="503"/>
      <c r="G122" s="169"/>
      <c r="H122" s="437"/>
      <c r="I122" s="438"/>
      <c r="J122" s="169"/>
      <c r="K122" s="169"/>
      <c r="L122" s="169"/>
      <c r="M122" s="169"/>
      <c r="N122" s="169"/>
      <c r="O122" s="169"/>
      <c r="P122" s="437"/>
      <c r="Q122" s="438"/>
      <c r="R122" s="169"/>
      <c r="S122" s="169"/>
      <c r="T122" s="437"/>
      <c r="U122" s="438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261"/>
      <c r="AW122" s="261"/>
      <c r="AX122" s="261"/>
      <c r="AY122" s="261"/>
      <c r="AZ122" s="261"/>
      <c r="BA122" s="261"/>
      <c r="BB122" s="503"/>
      <c r="BC122" s="169"/>
      <c r="BD122" s="169"/>
      <c r="BE122" s="22"/>
      <c r="BF122" s="23"/>
      <c r="BG122" s="23"/>
      <c r="BH122" s="24"/>
      <c r="BI122" s="503"/>
      <c r="BJ122" s="501"/>
      <c r="BK122" s="326"/>
      <c r="BL122" s="169"/>
      <c r="BM122" s="169"/>
      <c r="BN122" s="501"/>
      <c r="BO122" s="326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67"/>
      <c r="CC122" s="59"/>
      <c r="CD122" s="59"/>
      <c r="CE122" s="59"/>
      <c r="CF122" s="59"/>
      <c r="CG122" s="179"/>
      <c r="CH122" s="68"/>
      <c r="CI122" s="60"/>
      <c r="CJ122" s="60"/>
      <c r="CK122" s="60"/>
      <c r="CL122" s="60"/>
      <c r="CM122" s="60"/>
      <c r="CN122" s="60"/>
      <c r="CO122" s="60"/>
      <c r="CP122" s="60"/>
      <c r="CQ122" s="70"/>
      <c r="CR122" s="2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49"/>
    </row>
    <row r="123" spans="1:109" ht="21.75" customHeight="1">
      <c r="A123" s="570">
        <v>4</v>
      </c>
      <c r="B123" s="155" t="s">
        <v>371</v>
      </c>
      <c r="C123" s="468">
        <v>90</v>
      </c>
      <c r="D123" s="184"/>
      <c r="E123" s="189" t="s">
        <v>225</v>
      </c>
      <c r="F123" s="503"/>
      <c r="G123" s="169"/>
      <c r="H123" s="437"/>
      <c r="I123" s="438"/>
      <c r="J123" s="169"/>
      <c r="K123" s="169"/>
      <c r="L123" s="169"/>
      <c r="M123" s="169"/>
      <c r="N123" s="169"/>
      <c r="O123" s="169"/>
      <c r="P123" s="437"/>
      <c r="Q123" s="438"/>
      <c r="R123" s="169"/>
      <c r="S123" s="169"/>
      <c r="T123" s="437"/>
      <c r="U123" s="438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261"/>
      <c r="AW123" s="261"/>
      <c r="AX123" s="261"/>
      <c r="AY123" s="261"/>
      <c r="AZ123" s="261"/>
      <c r="BA123" s="261"/>
      <c r="BB123" s="503"/>
      <c r="BC123" s="169"/>
      <c r="BD123" s="169"/>
      <c r="BE123" s="22"/>
      <c r="BF123" s="23"/>
      <c r="BG123" s="23"/>
      <c r="BH123" s="24"/>
      <c r="BI123" s="503"/>
      <c r="BJ123" s="501"/>
      <c r="BK123" s="326"/>
      <c r="BL123" s="169"/>
      <c r="BM123" s="169"/>
      <c r="BN123" s="501"/>
      <c r="BO123" s="326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67"/>
      <c r="CC123" s="59"/>
      <c r="CD123" s="59"/>
      <c r="CE123" s="59"/>
      <c r="CF123" s="59"/>
      <c r="CG123" s="179"/>
      <c r="CH123" s="68"/>
      <c r="CI123" s="60"/>
      <c r="CJ123" s="60"/>
      <c r="CK123" s="60"/>
      <c r="CL123" s="60"/>
      <c r="CM123" s="60"/>
      <c r="CN123" s="60"/>
      <c r="CO123" s="60"/>
      <c r="CP123" s="60"/>
      <c r="CQ123" s="70"/>
      <c r="CR123" s="2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49"/>
    </row>
    <row r="124" spans="1:109" ht="21.75" customHeight="1">
      <c r="A124" s="570">
        <v>5</v>
      </c>
      <c r="B124" s="155" t="s">
        <v>372</v>
      </c>
      <c r="C124" s="468">
        <v>90</v>
      </c>
      <c r="D124" s="184"/>
      <c r="E124" s="189" t="s">
        <v>225</v>
      </c>
      <c r="F124" s="503"/>
      <c r="G124" s="169"/>
      <c r="H124" s="437" t="s">
        <v>231</v>
      </c>
      <c r="I124" s="438"/>
      <c r="J124" s="169"/>
      <c r="K124" s="169"/>
      <c r="L124" s="169"/>
      <c r="M124" s="169"/>
      <c r="N124" s="169"/>
      <c r="O124" s="169"/>
      <c r="P124" s="437" t="s">
        <v>232</v>
      </c>
      <c r="Q124" s="438"/>
      <c r="R124" s="169"/>
      <c r="S124" s="169"/>
      <c r="T124" s="437" t="s">
        <v>233</v>
      </c>
      <c r="U124" s="438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298" t="s">
        <v>89</v>
      </c>
      <c r="AW124" s="261"/>
      <c r="AX124" s="261"/>
      <c r="AY124" s="261"/>
      <c r="AZ124" s="261"/>
      <c r="BA124" s="261"/>
      <c r="BB124" s="503"/>
      <c r="BC124" s="169"/>
      <c r="BD124" s="169"/>
      <c r="BE124" s="22"/>
      <c r="BF124" s="23"/>
      <c r="BG124" s="23"/>
      <c r="BH124" s="24"/>
      <c r="BI124" s="503"/>
      <c r="BJ124" s="501"/>
      <c r="BK124" s="326"/>
      <c r="BL124" s="169"/>
      <c r="BM124" s="169"/>
      <c r="BN124" s="501"/>
      <c r="BO124" s="326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67"/>
      <c r="CC124" s="59"/>
      <c r="CD124" s="59"/>
      <c r="CE124" s="59"/>
      <c r="CF124" s="59"/>
      <c r="CG124" s="179"/>
      <c r="CH124" s="68"/>
      <c r="CI124" s="60"/>
      <c r="CJ124" s="60"/>
      <c r="CK124" s="60"/>
      <c r="CL124" s="60"/>
      <c r="CM124" s="60"/>
      <c r="CN124" s="60"/>
      <c r="CO124" s="60"/>
      <c r="CP124" s="60"/>
      <c r="CQ124" s="70"/>
      <c r="CR124" s="2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49"/>
    </row>
    <row r="125" spans="1:109" ht="21.75" customHeight="1">
      <c r="A125" s="570">
        <v>6</v>
      </c>
      <c r="B125" s="155" t="s">
        <v>373</v>
      </c>
      <c r="C125" s="212">
        <v>90</v>
      </c>
      <c r="D125" s="184"/>
      <c r="E125" s="189" t="s">
        <v>225</v>
      </c>
      <c r="F125" s="503"/>
      <c r="G125" s="169"/>
      <c r="H125" s="437"/>
      <c r="I125" s="438"/>
      <c r="J125" s="169"/>
      <c r="K125" s="169"/>
      <c r="L125" s="169"/>
      <c r="M125" s="169"/>
      <c r="N125" s="169"/>
      <c r="O125" s="169"/>
      <c r="P125" s="437"/>
      <c r="Q125" s="438"/>
      <c r="R125" s="169"/>
      <c r="S125" s="169"/>
      <c r="T125" s="437"/>
      <c r="U125" s="438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298"/>
      <c r="AW125" s="261"/>
      <c r="AX125" s="261"/>
      <c r="AY125" s="261"/>
      <c r="AZ125" s="261"/>
      <c r="BA125" s="261"/>
      <c r="BB125" s="503"/>
      <c r="BC125" s="169"/>
      <c r="BD125" s="169"/>
      <c r="BE125" s="22"/>
      <c r="BF125" s="23"/>
      <c r="BG125" s="23"/>
      <c r="BH125" s="24"/>
      <c r="BI125" s="503"/>
      <c r="BJ125" s="501"/>
      <c r="BK125" s="326"/>
      <c r="BL125" s="169"/>
      <c r="BM125" s="169"/>
      <c r="BN125" s="501"/>
      <c r="BO125" s="326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32" t="s">
        <v>9</v>
      </c>
      <c r="CC125" s="33"/>
      <c r="CD125" s="33"/>
      <c r="CE125" s="33"/>
      <c r="CF125" s="33"/>
      <c r="CG125" s="407"/>
      <c r="CH125" s="68" t="s">
        <v>243</v>
      </c>
      <c r="CI125" s="60"/>
      <c r="CJ125" s="60"/>
      <c r="CK125" s="60"/>
      <c r="CL125" s="60"/>
      <c r="CM125" s="60"/>
      <c r="CN125" s="60"/>
      <c r="CO125" s="60"/>
      <c r="CP125" s="60"/>
      <c r="CQ125" s="70"/>
      <c r="CR125" s="2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49"/>
    </row>
    <row r="126" spans="1:109" ht="21.75" customHeight="1">
      <c r="A126" s="570">
        <v>7</v>
      </c>
      <c r="B126" s="155" t="s">
        <v>374</v>
      </c>
      <c r="C126" s="212">
        <v>90</v>
      </c>
      <c r="D126" s="184"/>
      <c r="E126" s="189" t="s">
        <v>225</v>
      </c>
      <c r="F126" s="503"/>
      <c r="G126" s="169"/>
      <c r="H126" s="437"/>
      <c r="I126" s="438"/>
      <c r="J126" s="169"/>
      <c r="K126" s="169"/>
      <c r="L126" s="169"/>
      <c r="M126" s="169"/>
      <c r="N126" s="169"/>
      <c r="O126" s="169"/>
      <c r="P126" s="437"/>
      <c r="Q126" s="438"/>
      <c r="R126" s="169"/>
      <c r="S126" s="169"/>
      <c r="T126" s="437"/>
      <c r="U126" s="438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298"/>
      <c r="AW126" s="261"/>
      <c r="AX126" s="261"/>
      <c r="AY126" s="261"/>
      <c r="AZ126" s="261"/>
      <c r="BA126" s="261"/>
      <c r="BB126" s="503"/>
      <c r="BC126" s="169"/>
      <c r="BD126" s="169"/>
      <c r="BE126" s="22"/>
      <c r="BF126" s="23"/>
      <c r="BG126" s="23"/>
      <c r="BH126" s="24"/>
      <c r="BI126" s="503"/>
      <c r="BJ126" s="501"/>
      <c r="BK126" s="326"/>
      <c r="BL126" s="169"/>
      <c r="BM126" s="169"/>
      <c r="BN126" s="501"/>
      <c r="BO126" s="326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32"/>
      <c r="CC126" s="33"/>
      <c r="CD126" s="33"/>
      <c r="CE126" s="33"/>
      <c r="CF126" s="33"/>
      <c r="CG126" s="407"/>
      <c r="CH126" s="68"/>
      <c r="CI126" s="60"/>
      <c r="CJ126" s="60"/>
      <c r="CK126" s="60"/>
      <c r="CL126" s="60"/>
      <c r="CM126" s="60"/>
      <c r="CN126" s="60"/>
      <c r="CO126" s="60"/>
      <c r="CP126" s="60"/>
      <c r="CQ126" s="70"/>
      <c r="CR126" s="2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49"/>
    </row>
    <row r="127" spans="1:109" ht="21.75" customHeight="1">
      <c r="A127" s="570">
        <v>8</v>
      </c>
      <c r="B127" s="155" t="s">
        <v>375</v>
      </c>
      <c r="C127" s="212">
        <v>90</v>
      </c>
      <c r="D127" s="184"/>
      <c r="E127" s="189" t="s">
        <v>225</v>
      </c>
      <c r="F127" s="503"/>
      <c r="G127" s="169"/>
      <c r="H127" s="437"/>
      <c r="I127" s="438"/>
      <c r="J127" s="169"/>
      <c r="K127" s="169"/>
      <c r="L127" s="169"/>
      <c r="M127" s="169"/>
      <c r="N127" s="169"/>
      <c r="O127" s="169"/>
      <c r="P127" s="437"/>
      <c r="Q127" s="438"/>
      <c r="R127" s="169"/>
      <c r="S127" s="169"/>
      <c r="T127" s="437"/>
      <c r="U127" s="438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261"/>
      <c r="AW127" s="261"/>
      <c r="AX127" s="261"/>
      <c r="AY127" s="261"/>
      <c r="AZ127" s="261"/>
      <c r="BA127" s="261"/>
      <c r="BB127" s="503"/>
      <c r="BC127" s="169"/>
      <c r="BD127" s="169"/>
      <c r="BE127" s="22"/>
      <c r="BF127" s="23"/>
      <c r="BG127" s="23"/>
      <c r="BH127" s="24"/>
      <c r="BI127" s="503"/>
      <c r="BJ127" s="501"/>
      <c r="BK127" s="326"/>
      <c r="BL127" s="169"/>
      <c r="BM127" s="169"/>
      <c r="BN127" s="501"/>
      <c r="BO127" s="326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67"/>
      <c r="CC127" s="59"/>
      <c r="CD127" s="59"/>
      <c r="CE127" s="59"/>
      <c r="CF127" s="59"/>
      <c r="CG127" s="179"/>
      <c r="CH127" s="68"/>
      <c r="CI127" s="60"/>
      <c r="CJ127" s="60"/>
      <c r="CK127" s="60"/>
      <c r="CL127" s="60"/>
      <c r="CM127" s="60"/>
      <c r="CN127" s="60"/>
      <c r="CO127" s="60"/>
      <c r="CP127" s="60"/>
      <c r="CQ127" s="70"/>
      <c r="CR127" s="2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49"/>
    </row>
    <row r="128" spans="1:109" ht="21.75" customHeight="1">
      <c r="A128" s="570">
        <v>9</v>
      </c>
      <c r="B128" s="155" t="s">
        <v>376</v>
      </c>
      <c r="C128" s="212">
        <v>90</v>
      </c>
      <c r="D128" s="184"/>
      <c r="E128" s="189" t="s">
        <v>225</v>
      </c>
      <c r="F128" s="503"/>
      <c r="G128" s="169"/>
      <c r="H128" s="437"/>
      <c r="I128" s="438"/>
      <c r="J128" s="169"/>
      <c r="K128" s="169"/>
      <c r="L128" s="169"/>
      <c r="M128" s="169"/>
      <c r="N128" s="169"/>
      <c r="O128" s="169"/>
      <c r="P128" s="437"/>
      <c r="Q128" s="438"/>
      <c r="R128" s="169"/>
      <c r="S128" s="169"/>
      <c r="T128" s="437"/>
      <c r="U128" s="438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298"/>
      <c r="AW128" s="261"/>
      <c r="AX128" s="261"/>
      <c r="AY128" s="261"/>
      <c r="AZ128" s="261"/>
      <c r="BA128" s="261"/>
      <c r="BB128" s="503"/>
      <c r="BC128" s="169"/>
      <c r="BD128" s="169"/>
      <c r="BE128" s="22"/>
      <c r="BF128" s="23"/>
      <c r="BG128" s="23"/>
      <c r="BH128" s="24"/>
      <c r="BI128" s="503"/>
      <c r="BJ128" s="501"/>
      <c r="BK128" s="326"/>
      <c r="BL128" s="169"/>
      <c r="BM128" s="169"/>
      <c r="BN128" s="501"/>
      <c r="BO128" s="326"/>
      <c r="BP128" s="169"/>
      <c r="BQ128" s="169"/>
      <c r="BR128" s="169"/>
      <c r="BS128" s="169"/>
      <c r="BT128" s="169"/>
      <c r="BU128" s="169"/>
      <c r="BV128" s="169"/>
      <c r="BW128" s="169"/>
      <c r="BX128" s="169"/>
      <c r="BY128" s="169"/>
      <c r="BZ128" s="169"/>
      <c r="CA128" s="169"/>
      <c r="CB128" s="32"/>
      <c r="CC128" s="33"/>
      <c r="CD128" s="33"/>
      <c r="CE128" s="33"/>
      <c r="CF128" s="33"/>
      <c r="CG128" s="407"/>
      <c r="CH128" s="68"/>
      <c r="CI128" s="60"/>
      <c r="CJ128" s="60"/>
      <c r="CK128" s="60"/>
      <c r="CL128" s="60"/>
      <c r="CM128" s="60"/>
      <c r="CN128" s="60"/>
      <c r="CO128" s="60"/>
      <c r="CP128" s="60"/>
      <c r="CQ128" s="70"/>
      <c r="CR128" s="2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49"/>
    </row>
    <row r="129" spans="1:109" ht="21.75" customHeight="1">
      <c r="A129" s="497">
        <v>10</v>
      </c>
      <c r="B129" s="155" t="s">
        <v>423</v>
      </c>
      <c r="C129" s="212"/>
      <c r="D129" s="595"/>
      <c r="E129" s="189" t="s">
        <v>225</v>
      </c>
      <c r="F129" s="503"/>
      <c r="G129" s="169"/>
      <c r="H129" s="437"/>
      <c r="I129" s="438"/>
      <c r="J129" s="169"/>
      <c r="K129" s="169"/>
      <c r="L129" s="169"/>
      <c r="M129" s="169"/>
      <c r="N129" s="169"/>
      <c r="O129" s="169"/>
      <c r="P129" s="437"/>
      <c r="Q129" s="438"/>
      <c r="R129" s="169"/>
      <c r="S129" s="169"/>
      <c r="T129" s="437"/>
      <c r="U129" s="438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298"/>
      <c r="AW129" s="261"/>
      <c r="AX129" s="261"/>
      <c r="AY129" s="261"/>
      <c r="AZ129" s="261"/>
      <c r="BA129" s="261"/>
      <c r="BB129" s="503"/>
      <c r="BC129" s="169"/>
      <c r="BD129" s="169"/>
      <c r="BE129" s="22"/>
      <c r="BF129" s="23"/>
      <c r="BG129" s="23"/>
      <c r="BH129" s="24"/>
      <c r="BI129" s="503"/>
      <c r="BJ129" s="501"/>
      <c r="BK129" s="326"/>
      <c r="BL129" s="169"/>
      <c r="BM129" s="169"/>
      <c r="BN129" s="501"/>
      <c r="BO129" s="326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32"/>
      <c r="CC129" s="33"/>
      <c r="CD129" s="33"/>
      <c r="CE129" s="33"/>
      <c r="CF129" s="33"/>
      <c r="CG129" s="407"/>
      <c r="CH129" s="68"/>
      <c r="CI129" s="60"/>
      <c r="CJ129" s="60"/>
      <c r="CK129" s="60"/>
      <c r="CL129" s="60"/>
      <c r="CM129" s="60"/>
      <c r="CN129" s="60"/>
      <c r="CO129" s="60"/>
      <c r="CP129" s="60"/>
      <c r="CQ129" s="70"/>
      <c r="CR129" s="2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49"/>
    </row>
    <row r="130" spans="1:109" ht="21.75" customHeight="1">
      <c r="A130" s="172">
        <v>11</v>
      </c>
      <c r="B130" s="155" t="s">
        <v>354</v>
      </c>
      <c r="C130" s="212">
        <v>95</v>
      </c>
      <c r="D130" s="595"/>
      <c r="E130" s="593" t="s">
        <v>225</v>
      </c>
      <c r="F130" s="503"/>
      <c r="G130" s="169"/>
      <c r="H130" s="437"/>
      <c r="I130" s="438"/>
      <c r="J130" s="169"/>
      <c r="K130" s="169"/>
      <c r="L130" s="169"/>
      <c r="M130" s="169"/>
      <c r="N130" s="169"/>
      <c r="O130" s="169"/>
      <c r="P130" s="437"/>
      <c r="Q130" s="438"/>
      <c r="R130" s="169"/>
      <c r="S130" s="169"/>
      <c r="T130" s="437"/>
      <c r="U130" s="438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298"/>
      <c r="AW130" s="261"/>
      <c r="AX130" s="261"/>
      <c r="AY130" s="261"/>
      <c r="AZ130" s="261"/>
      <c r="BA130" s="261"/>
      <c r="BB130" s="503"/>
      <c r="BC130" s="169"/>
      <c r="BD130" s="169"/>
      <c r="BE130" s="22"/>
      <c r="BF130" s="23"/>
      <c r="BG130" s="23"/>
      <c r="BH130" s="24"/>
      <c r="BI130" s="503"/>
      <c r="BJ130" s="501"/>
      <c r="BK130" s="326"/>
      <c r="BL130" s="169"/>
      <c r="BM130" s="169"/>
      <c r="BN130" s="501"/>
      <c r="BO130" s="326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67"/>
      <c r="CC130" s="59"/>
      <c r="CD130" s="59"/>
      <c r="CE130" s="59"/>
      <c r="CF130" s="59"/>
      <c r="CG130" s="179"/>
      <c r="CH130" s="68"/>
      <c r="CI130" s="60"/>
      <c r="CJ130" s="60"/>
      <c r="CK130" s="60"/>
      <c r="CL130" s="60"/>
      <c r="CM130" s="60"/>
      <c r="CN130" s="60"/>
      <c r="CO130" s="60"/>
      <c r="CP130" s="60"/>
      <c r="CQ130" s="70"/>
      <c r="CR130" s="2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49"/>
    </row>
    <row r="131" spans="1:109" ht="21.75" customHeight="1" thickBot="1">
      <c r="A131" s="170">
        <v>12</v>
      </c>
      <c r="B131" s="156" t="s">
        <v>355</v>
      </c>
      <c r="C131" s="209">
        <v>95</v>
      </c>
      <c r="D131" s="187"/>
      <c r="E131" s="436" t="s">
        <v>225</v>
      </c>
      <c r="F131" s="503"/>
      <c r="G131" s="169"/>
      <c r="H131" s="437"/>
      <c r="I131" s="438"/>
      <c r="J131" s="169"/>
      <c r="K131" s="169"/>
      <c r="L131" s="169"/>
      <c r="M131" s="169"/>
      <c r="N131" s="169"/>
      <c r="O131" s="169"/>
      <c r="P131" s="437"/>
      <c r="Q131" s="438"/>
      <c r="R131" s="169"/>
      <c r="S131" s="169"/>
      <c r="T131" s="437"/>
      <c r="U131" s="438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298"/>
      <c r="AW131" s="261"/>
      <c r="AX131" s="261"/>
      <c r="AY131" s="261"/>
      <c r="AZ131" s="261"/>
      <c r="BA131" s="261"/>
      <c r="BB131" s="504"/>
      <c r="BC131" s="550"/>
      <c r="BD131" s="550"/>
      <c r="BE131" s="22"/>
      <c r="BF131" s="23"/>
      <c r="BG131" s="23"/>
      <c r="BH131" s="24"/>
      <c r="BI131" s="544"/>
      <c r="BJ131" s="501"/>
      <c r="BK131" s="326"/>
      <c r="BL131" s="169"/>
      <c r="BM131" s="169"/>
      <c r="BN131" s="501"/>
      <c r="BO131" s="326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67"/>
      <c r="CC131" s="59"/>
      <c r="CD131" s="59"/>
      <c r="CE131" s="59"/>
      <c r="CF131" s="59"/>
      <c r="CG131" s="179"/>
      <c r="CH131" s="68"/>
      <c r="CI131" s="60"/>
      <c r="CJ131" s="60"/>
      <c r="CK131" s="60"/>
      <c r="CL131" s="60"/>
      <c r="CM131" s="60"/>
      <c r="CN131" s="60"/>
      <c r="CO131" s="60"/>
      <c r="CP131" s="60"/>
      <c r="CQ131" s="70"/>
      <c r="CR131" s="2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49"/>
    </row>
    <row r="132" spans="1:109" ht="21.75" customHeight="1" thickBot="1">
      <c r="A132" s="849" t="s">
        <v>352</v>
      </c>
      <c r="B132" s="850"/>
      <c r="C132" s="160">
        <f>SUM(C133:C141)</f>
        <v>200</v>
      </c>
      <c r="D132" s="160"/>
      <c r="E132" s="119"/>
      <c r="F132" s="226" t="s">
        <v>351</v>
      </c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13"/>
      <c r="AW132" s="13"/>
      <c r="AX132" s="13"/>
      <c r="AY132" s="13"/>
      <c r="AZ132" s="13"/>
      <c r="BA132" s="231"/>
      <c r="BB132" s="53"/>
      <c r="BC132" s="13"/>
      <c r="BD132" s="13"/>
      <c r="BE132" s="22"/>
      <c r="BF132" s="23"/>
      <c r="BG132" s="23"/>
      <c r="BH132" s="24"/>
      <c r="BI132" s="552"/>
      <c r="BJ132" s="553"/>
      <c r="BK132" s="553"/>
      <c r="BL132" s="553"/>
      <c r="BM132" s="554"/>
      <c r="BN132" s="229" t="s">
        <v>350</v>
      </c>
      <c r="BO132" s="229"/>
      <c r="BP132" s="229"/>
      <c r="BQ132" s="229"/>
      <c r="BR132" s="229"/>
      <c r="BS132" s="229"/>
      <c r="BT132" s="229"/>
      <c r="BU132" s="229"/>
      <c r="BV132" s="229"/>
      <c r="BW132" s="229"/>
      <c r="BX132" s="229"/>
      <c r="BY132" s="229"/>
      <c r="BZ132" s="229"/>
      <c r="CA132" s="229"/>
      <c r="CB132" s="229"/>
      <c r="CC132" s="229"/>
      <c r="CD132" s="229"/>
      <c r="CE132" s="229"/>
      <c r="CF132" s="229"/>
      <c r="CG132" s="229"/>
      <c r="CH132" s="229"/>
      <c r="CI132" s="229"/>
      <c r="CJ132" s="229"/>
      <c r="CK132" s="229"/>
      <c r="CL132" s="229"/>
      <c r="CM132" s="229"/>
      <c r="CN132" s="229"/>
      <c r="CO132" s="229"/>
      <c r="CP132" s="229"/>
      <c r="CQ132" s="229"/>
      <c r="CR132" s="2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49"/>
    </row>
    <row r="133" spans="1:109" ht="21.75" customHeight="1">
      <c r="A133" s="171">
        <v>1</v>
      </c>
      <c r="B133" s="157" t="s">
        <v>98</v>
      </c>
      <c r="C133" s="208">
        <v>20</v>
      </c>
      <c r="D133" s="183"/>
      <c r="E133" s="188" t="s">
        <v>225</v>
      </c>
      <c r="F133" s="437"/>
      <c r="G133" s="438"/>
      <c r="H133" s="549"/>
      <c r="I133" s="549"/>
      <c r="J133" s="549"/>
      <c r="K133" s="549"/>
      <c r="L133" s="549"/>
      <c r="M133" s="549"/>
      <c r="N133" s="549"/>
      <c r="O133" s="549"/>
      <c r="P133" s="549"/>
      <c r="Q133" s="549"/>
      <c r="R133" s="549"/>
      <c r="S133" s="549"/>
      <c r="T133" s="549"/>
      <c r="U133" s="549"/>
      <c r="V133" s="549"/>
      <c r="W133" s="549"/>
      <c r="X133" s="549"/>
      <c r="Y133" s="549"/>
      <c r="Z133" s="549"/>
      <c r="AA133" s="549"/>
      <c r="AB133" s="549"/>
      <c r="AC133" s="549"/>
      <c r="AD133" s="549"/>
      <c r="AE133" s="549"/>
      <c r="AF133" s="549"/>
      <c r="AG133" s="549"/>
      <c r="AH133" s="549"/>
      <c r="AI133" s="549"/>
      <c r="AJ133" s="549"/>
      <c r="AK133" s="549"/>
      <c r="AL133" s="549"/>
      <c r="AM133" s="549"/>
      <c r="AN133" s="549"/>
      <c r="AO133" s="549"/>
      <c r="AP133" s="549"/>
      <c r="AQ133" s="549"/>
      <c r="AR133" s="549"/>
      <c r="AS133" s="549"/>
      <c r="AT133" s="549"/>
      <c r="AU133" s="549"/>
      <c r="AV133" s="549"/>
      <c r="AW133" s="549"/>
      <c r="AX133" s="261"/>
      <c r="AY133" s="261"/>
      <c r="AZ133" s="261"/>
      <c r="BA133" s="261"/>
      <c r="BB133" s="502"/>
      <c r="BC133" s="549"/>
      <c r="BD133" s="549"/>
      <c r="BE133" s="22"/>
      <c r="BF133" s="23"/>
      <c r="BG133" s="23"/>
      <c r="BH133" s="24"/>
      <c r="BI133" s="502"/>
      <c r="BJ133" s="1272"/>
      <c r="BK133" s="319"/>
      <c r="BL133" s="549"/>
      <c r="BM133" s="549"/>
      <c r="BN133" s="1272"/>
      <c r="BO133" s="319"/>
      <c r="BP133" s="549"/>
      <c r="BQ133" s="549"/>
      <c r="BR133" s="549"/>
      <c r="BS133" s="549"/>
      <c r="BT133" s="549"/>
      <c r="BU133" s="549"/>
      <c r="BV133" s="549"/>
      <c r="BW133" s="549"/>
      <c r="BX133" s="549"/>
      <c r="BY133" s="549"/>
      <c r="BZ133" s="549"/>
      <c r="CA133" s="549"/>
      <c r="CB133" s="549"/>
      <c r="CC133" s="549"/>
      <c r="CD133" s="549"/>
      <c r="CE133" s="549"/>
      <c r="CF133" s="549"/>
      <c r="CG133" s="549"/>
      <c r="CH133" s="549"/>
      <c r="CI133" s="549"/>
      <c r="CJ133" s="549"/>
      <c r="CK133" s="549"/>
      <c r="CL133" s="549"/>
      <c r="CM133" s="549"/>
      <c r="CN133" s="603"/>
      <c r="CO133" s="603"/>
      <c r="CP133" s="603"/>
      <c r="CQ133" s="604"/>
      <c r="CR133" s="2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49"/>
    </row>
    <row r="134" spans="1:109" ht="21.75" customHeight="1">
      <c r="A134" s="172">
        <v>2</v>
      </c>
      <c r="B134" s="155" t="s">
        <v>331</v>
      </c>
      <c r="C134" s="212">
        <v>20</v>
      </c>
      <c r="D134" s="184"/>
      <c r="E134" s="189" t="s">
        <v>225</v>
      </c>
      <c r="F134" s="444" t="s">
        <v>367</v>
      </c>
      <c r="G134" s="43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261"/>
      <c r="AY134" s="261"/>
      <c r="AZ134" s="261"/>
      <c r="BA134" s="261"/>
      <c r="BB134" s="503"/>
      <c r="BC134" s="169"/>
      <c r="BD134" s="169"/>
      <c r="BE134" s="22"/>
      <c r="BF134" s="23"/>
      <c r="BG134" s="23"/>
      <c r="BH134" s="24"/>
      <c r="BI134" s="503"/>
      <c r="BJ134" s="501"/>
      <c r="BK134" s="326"/>
      <c r="BL134" s="169"/>
      <c r="BM134" s="169"/>
      <c r="BN134" s="501"/>
      <c r="BO134" s="326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603"/>
      <c r="CO134" s="603"/>
      <c r="CP134" s="603"/>
      <c r="CQ134" s="604"/>
      <c r="CR134" s="2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49"/>
    </row>
    <row r="135" spans="1:109" ht="21.75" customHeight="1">
      <c r="A135" s="172">
        <v>3</v>
      </c>
      <c r="B135" s="155" t="s">
        <v>101</v>
      </c>
      <c r="C135" s="212">
        <v>20</v>
      </c>
      <c r="D135" s="184"/>
      <c r="E135" s="189" t="s">
        <v>225</v>
      </c>
      <c r="F135" s="444"/>
      <c r="G135" s="43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261"/>
      <c r="AY135" s="261"/>
      <c r="AZ135" s="261"/>
      <c r="BA135" s="261"/>
      <c r="BB135" s="503"/>
      <c r="BC135" s="169"/>
      <c r="BD135" s="169"/>
      <c r="BE135" s="22"/>
      <c r="BF135" s="23"/>
      <c r="BG135" s="23"/>
      <c r="BH135" s="24"/>
      <c r="BI135" s="503"/>
      <c r="BJ135" s="501"/>
      <c r="BK135" s="326"/>
      <c r="BL135" s="169"/>
      <c r="BM135" s="169"/>
      <c r="BN135" s="501"/>
      <c r="BO135" s="326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67"/>
      <c r="CO135" s="59"/>
      <c r="CP135" s="59"/>
      <c r="CQ135" s="179"/>
      <c r="CR135" s="2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49"/>
    </row>
    <row r="136" spans="1:109" ht="21.75" customHeight="1">
      <c r="A136" s="172">
        <v>4</v>
      </c>
      <c r="B136" s="155" t="s">
        <v>332</v>
      </c>
      <c r="C136" s="212">
        <v>20</v>
      </c>
      <c r="D136" s="184"/>
      <c r="E136" s="189" t="s">
        <v>225</v>
      </c>
      <c r="F136" s="444"/>
      <c r="G136" s="43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298" t="s">
        <v>275</v>
      </c>
      <c r="AY136" s="261"/>
      <c r="AZ136" s="261"/>
      <c r="BA136" s="261"/>
      <c r="BB136" s="503"/>
      <c r="BC136" s="169"/>
      <c r="BD136" s="169"/>
      <c r="BE136" s="22"/>
      <c r="BF136" s="23"/>
      <c r="BG136" s="23"/>
      <c r="BH136" s="24"/>
      <c r="BI136" s="503"/>
      <c r="BJ136" s="501"/>
      <c r="BK136" s="326"/>
      <c r="BL136" s="169"/>
      <c r="BM136" s="169"/>
      <c r="BN136" s="501"/>
      <c r="BO136" s="326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67"/>
      <c r="CO136" s="59"/>
      <c r="CP136" s="59"/>
      <c r="CQ136" s="217"/>
      <c r="CR136" s="2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49"/>
    </row>
    <row r="137" spans="1:109" ht="21.75" customHeight="1">
      <c r="A137" s="172">
        <v>5</v>
      </c>
      <c r="B137" s="155" t="s">
        <v>333</v>
      </c>
      <c r="C137" s="213">
        <v>20</v>
      </c>
      <c r="D137" s="190"/>
      <c r="E137" s="191" t="s">
        <v>225</v>
      </c>
      <c r="F137" s="444"/>
      <c r="G137" s="438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298"/>
      <c r="AY137" s="261"/>
      <c r="AZ137" s="261"/>
      <c r="BA137" s="261"/>
      <c r="BB137" s="503"/>
      <c r="BC137" s="169"/>
      <c r="BD137" s="169"/>
      <c r="BE137" s="22"/>
      <c r="BF137" s="23"/>
      <c r="BG137" s="23"/>
      <c r="BH137" s="24"/>
      <c r="BI137" s="503"/>
      <c r="BJ137" s="501"/>
      <c r="BK137" s="326"/>
      <c r="BL137" s="169"/>
      <c r="BM137" s="169"/>
      <c r="BN137" s="501"/>
      <c r="BO137" s="326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67" t="s">
        <v>9</v>
      </c>
      <c r="CO137" s="59"/>
      <c r="CP137" s="59"/>
      <c r="CQ137" s="217"/>
      <c r="CR137" s="2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49"/>
    </row>
    <row r="138" spans="1:109" ht="21.75" customHeight="1">
      <c r="A138" s="172">
        <v>6</v>
      </c>
      <c r="B138" s="155" t="s">
        <v>366</v>
      </c>
      <c r="C138" s="213">
        <v>25</v>
      </c>
      <c r="D138" s="190"/>
      <c r="E138" s="191" t="s">
        <v>225</v>
      </c>
      <c r="F138" s="444"/>
      <c r="G138" s="438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298"/>
      <c r="AY138" s="261"/>
      <c r="AZ138" s="261"/>
      <c r="BA138" s="261"/>
      <c r="BB138" s="503"/>
      <c r="BC138" s="169"/>
      <c r="BD138" s="169"/>
      <c r="BE138" s="22"/>
      <c r="BF138" s="23"/>
      <c r="BG138" s="23"/>
      <c r="BH138" s="24"/>
      <c r="BI138" s="503"/>
      <c r="BJ138" s="501"/>
      <c r="BK138" s="326"/>
      <c r="BL138" s="169"/>
      <c r="BM138" s="169"/>
      <c r="BN138" s="501"/>
      <c r="BO138" s="326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69"/>
      <c r="CN138" s="585"/>
      <c r="CO138" s="585"/>
      <c r="CP138" s="585"/>
      <c r="CQ138" s="586"/>
      <c r="CR138" s="2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49"/>
    </row>
    <row r="139" spans="1:109" ht="21.75" customHeight="1">
      <c r="A139" s="172">
        <v>7</v>
      </c>
      <c r="B139" s="155" t="s">
        <v>335</v>
      </c>
      <c r="C139" s="212">
        <v>25</v>
      </c>
      <c r="D139" s="184"/>
      <c r="E139" s="189" t="s">
        <v>225</v>
      </c>
      <c r="F139" s="444"/>
      <c r="G139" s="43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261"/>
      <c r="AY139" s="261"/>
      <c r="AZ139" s="261"/>
      <c r="BA139" s="261"/>
      <c r="BB139" s="503"/>
      <c r="BC139" s="169"/>
      <c r="BD139" s="169"/>
      <c r="BE139" s="22"/>
      <c r="BF139" s="23"/>
      <c r="BG139" s="23"/>
      <c r="BH139" s="24"/>
      <c r="BI139" s="503"/>
      <c r="BJ139" s="501"/>
      <c r="BK139" s="326"/>
      <c r="BL139" s="169"/>
      <c r="BM139" s="169"/>
      <c r="BN139" s="501"/>
      <c r="BO139" s="326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69"/>
      <c r="CF139" s="169"/>
      <c r="CG139" s="169"/>
      <c r="CH139" s="169"/>
      <c r="CI139" s="169"/>
      <c r="CJ139" s="169"/>
      <c r="CK139" s="169"/>
      <c r="CL139" s="169"/>
      <c r="CM139" s="169"/>
      <c r="CN139" s="585"/>
      <c r="CO139" s="585"/>
      <c r="CP139" s="585"/>
      <c r="CQ139" s="586"/>
      <c r="CR139" s="2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49"/>
    </row>
    <row r="140" spans="1:109" ht="21.75" customHeight="1">
      <c r="A140" s="172">
        <v>8</v>
      </c>
      <c r="B140" s="153" t="s">
        <v>334</v>
      </c>
      <c r="C140" s="212">
        <v>25</v>
      </c>
      <c r="D140" s="184"/>
      <c r="E140" s="189" t="s">
        <v>225</v>
      </c>
      <c r="F140" s="444"/>
      <c r="G140" s="43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261"/>
      <c r="AY140" s="261"/>
      <c r="AZ140" s="261"/>
      <c r="BA140" s="261"/>
      <c r="BB140" s="503"/>
      <c r="BC140" s="169"/>
      <c r="BD140" s="169"/>
      <c r="BE140" s="22"/>
      <c r="BF140" s="23"/>
      <c r="BG140" s="23"/>
      <c r="BH140" s="24"/>
      <c r="BI140" s="503"/>
      <c r="BJ140" s="501"/>
      <c r="BK140" s="326"/>
      <c r="BL140" s="169"/>
      <c r="BM140" s="169"/>
      <c r="BN140" s="501"/>
      <c r="BO140" s="326"/>
      <c r="BP140" s="169"/>
      <c r="BQ140" s="169"/>
      <c r="BR140" s="169"/>
      <c r="BS140" s="169"/>
      <c r="BT140" s="169"/>
      <c r="BU140" s="169"/>
      <c r="BV140" s="169"/>
      <c r="BW140" s="169"/>
      <c r="BX140" s="169"/>
      <c r="BY140" s="169"/>
      <c r="BZ140" s="169"/>
      <c r="CA140" s="169"/>
      <c r="CB140" s="169"/>
      <c r="CC140" s="169"/>
      <c r="CD140" s="169"/>
      <c r="CE140" s="169"/>
      <c r="CF140" s="169"/>
      <c r="CG140" s="169"/>
      <c r="CH140" s="169"/>
      <c r="CI140" s="169"/>
      <c r="CJ140" s="169"/>
      <c r="CK140" s="169"/>
      <c r="CL140" s="169"/>
      <c r="CM140" s="169"/>
      <c r="CN140" s="585"/>
      <c r="CO140" s="585"/>
      <c r="CP140" s="585"/>
      <c r="CQ140" s="586"/>
      <c r="CR140" s="2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49"/>
    </row>
    <row r="141" spans="1:109" ht="21.75" customHeight="1" thickBot="1">
      <c r="A141" s="172">
        <v>9</v>
      </c>
      <c r="B141" s="153" t="s">
        <v>99</v>
      </c>
      <c r="C141" s="212">
        <v>25</v>
      </c>
      <c r="D141" s="184"/>
      <c r="E141" s="189" t="s">
        <v>225</v>
      </c>
      <c r="F141" s="444"/>
      <c r="G141" s="43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261"/>
      <c r="AY141" s="261"/>
      <c r="AZ141" s="261"/>
      <c r="BA141" s="261"/>
      <c r="BB141" s="504"/>
      <c r="BC141" s="550"/>
      <c r="BD141" s="550"/>
      <c r="BE141" s="22"/>
      <c r="BF141" s="23"/>
      <c r="BG141" s="23"/>
      <c r="BH141" s="24"/>
      <c r="BI141" s="544"/>
      <c r="BJ141" s="501"/>
      <c r="BK141" s="326"/>
      <c r="BL141" s="169"/>
      <c r="BM141" s="169"/>
      <c r="BN141" s="501"/>
      <c r="BO141" s="326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69"/>
      <c r="CA141" s="169"/>
      <c r="CB141" s="169"/>
      <c r="CC141" s="169"/>
      <c r="CD141" s="169"/>
      <c r="CE141" s="169"/>
      <c r="CF141" s="169"/>
      <c r="CG141" s="169"/>
      <c r="CH141" s="169"/>
      <c r="CI141" s="169"/>
      <c r="CJ141" s="169"/>
      <c r="CK141" s="169"/>
      <c r="CL141" s="169"/>
      <c r="CM141" s="169"/>
      <c r="CN141" s="585"/>
      <c r="CO141" s="585"/>
      <c r="CP141" s="585"/>
      <c r="CQ141" s="586"/>
      <c r="CR141" s="2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49"/>
    </row>
    <row r="142" spans="1:109" ht="21.75" customHeight="1" thickBot="1">
      <c r="A142" s="849" t="s">
        <v>344</v>
      </c>
      <c r="B142" s="850"/>
      <c r="C142" s="161">
        <f>SUM(C143:C157)</f>
        <v>550</v>
      </c>
      <c r="D142" s="161"/>
      <c r="E142" s="120"/>
      <c r="F142" s="228" t="s">
        <v>348</v>
      </c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13"/>
      <c r="AW142" s="13"/>
      <c r="AX142" s="13"/>
      <c r="AY142" s="13"/>
      <c r="AZ142" s="13"/>
      <c r="BA142" s="231"/>
      <c r="BB142" s="53"/>
      <c r="BC142" s="13"/>
      <c r="BD142" s="13"/>
      <c r="BE142" s="22"/>
      <c r="BF142" s="23"/>
      <c r="BG142" s="23"/>
      <c r="BH142" s="24"/>
      <c r="BI142" s="552"/>
      <c r="BJ142" s="553"/>
      <c r="BK142" s="553"/>
      <c r="BL142" s="553"/>
      <c r="BM142" s="554"/>
      <c r="BN142" s="229" t="s">
        <v>349</v>
      </c>
      <c r="BO142" s="229"/>
      <c r="BP142" s="229"/>
      <c r="BQ142" s="229"/>
      <c r="BR142" s="229"/>
      <c r="BS142" s="229"/>
      <c r="BT142" s="229"/>
      <c r="BU142" s="229"/>
      <c r="BV142" s="229"/>
      <c r="BW142" s="229"/>
      <c r="BX142" s="229"/>
      <c r="BY142" s="229"/>
      <c r="BZ142" s="229"/>
      <c r="CA142" s="229"/>
      <c r="CB142" s="229"/>
      <c r="CC142" s="229"/>
      <c r="CD142" s="229"/>
      <c r="CE142" s="229"/>
      <c r="CF142" s="229"/>
      <c r="CG142" s="229"/>
      <c r="CH142" s="229"/>
      <c r="CI142" s="229"/>
      <c r="CJ142" s="229"/>
      <c r="CK142" s="229"/>
      <c r="CL142" s="229"/>
      <c r="CM142" s="229"/>
      <c r="CN142" s="229"/>
      <c r="CO142" s="229"/>
      <c r="CP142" s="229"/>
      <c r="CQ142" s="229"/>
      <c r="CR142" s="2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49"/>
    </row>
    <row r="143" spans="1:109" ht="21.75" customHeight="1" thickBot="1">
      <c r="A143" s="600">
        <v>1</v>
      </c>
      <c r="B143" s="210" t="s">
        <v>388</v>
      </c>
      <c r="C143" s="212">
        <v>35</v>
      </c>
      <c r="D143" s="212">
        <v>1</v>
      </c>
      <c r="E143" s="189" t="s">
        <v>34</v>
      </c>
      <c r="F143" s="503"/>
      <c r="G143" s="169"/>
      <c r="H143" s="1273" t="s">
        <v>234</v>
      </c>
      <c r="I143" s="1274"/>
      <c r="J143" s="169"/>
      <c r="K143" s="169"/>
      <c r="L143" s="169"/>
      <c r="M143" s="169"/>
      <c r="N143" s="169"/>
      <c r="O143" s="169"/>
      <c r="P143" s="1273" t="s">
        <v>235</v>
      </c>
      <c r="Q143" s="1274"/>
      <c r="R143" s="169"/>
      <c r="S143" s="169"/>
      <c r="T143" s="1273" t="s">
        <v>236</v>
      </c>
      <c r="U143" s="1274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342">
        <v>7</v>
      </c>
      <c r="AM143" s="342">
        <v>7</v>
      </c>
      <c r="AN143" s="342">
        <v>7</v>
      </c>
      <c r="AO143" s="342">
        <v>7</v>
      </c>
      <c r="AP143" s="342">
        <v>7</v>
      </c>
      <c r="AQ143" s="342">
        <v>7</v>
      </c>
      <c r="AR143" s="342">
        <v>7</v>
      </c>
      <c r="AS143" s="342">
        <v>7</v>
      </c>
      <c r="AT143" s="342">
        <v>7</v>
      </c>
      <c r="AU143" s="342">
        <v>7</v>
      </c>
      <c r="AV143" s="298"/>
      <c r="AW143" s="261"/>
      <c r="AX143" s="261"/>
      <c r="AY143" s="261"/>
      <c r="AZ143" s="261"/>
      <c r="BA143" s="261"/>
      <c r="BB143" s="502"/>
      <c r="BC143" s="549"/>
      <c r="BD143" s="549"/>
      <c r="BE143" s="22"/>
      <c r="BF143" s="23"/>
      <c r="BG143" s="23"/>
      <c r="BH143" s="24"/>
      <c r="BI143" s="551"/>
      <c r="BJ143" s="411"/>
      <c r="BK143" s="1120"/>
      <c r="BL143" s="1120"/>
      <c r="BM143" s="1120"/>
      <c r="BN143" s="326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BY143" s="169"/>
      <c r="BZ143" s="169"/>
      <c r="CA143" s="169"/>
      <c r="CB143" s="169"/>
      <c r="CC143" s="169"/>
      <c r="CD143" s="169"/>
      <c r="CE143" s="169"/>
      <c r="CF143" s="342">
        <v>7</v>
      </c>
      <c r="CG143" s="342">
        <v>7</v>
      </c>
      <c r="CH143" s="342">
        <v>7</v>
      </c>
      <c r="CI143" s="342">
        <v>7</v>
      </c>
      <c r="CJ143" s="585"/>
      <c r="CK143" s="585"/>
      <c r="CL143" s="585"/>
      <c r="CM143" s="586"/>
      <c r="CN143" s="66"/>
      <c r="CO143" s="58"/>
      <c r="CP143" s="58"/>
      <c r="CQ143" s="69"/>
      <c r="CR143" s="18"/>
      <c r="CS143" s="18"/>
      <c r="CT143" s="17"/>
      <c r="CU143" s="18"/>
      <c r="CV143" s="17"/>
      <c r="CW143" s="17"/>
      <c r="CX143" s="18"/>
      <c r="CY143" s="18"/>
      <c r="CZ143" s="17"/>
      <c r="DA143" s="17"/>
      <c r="DB143" s="26"/>
      <c r="DC143" s="26"/>
      <c r="DD143" s="26"/>
      <c r="DE143" s="27"/>
    </row>
    <row r="144" spans="1:109" ht="21.75" customHeight="1" thickBot="1">
      <c r="A144" s="600">
        <v>2</v>
      </c>
      <c r="B144" s="211" t="s">
        <v>387</v>
      </c>
      <c r="C144" s="212">
        <v>35</v>
      </c>
      <c r="D144" s="212">
        <v>1</v>
      </c>
      <c r="E144" s="189" t="s">
        <v>35</v>
      </c>
      <c r="F144" s="326"/>
      <c r="G144" s="169"/>
      <c r="H144" s="437"/>
      <c r="I144" s="438"/>
      <c r="J144" s="169"/>
      <c r="K144" s="169"/>
      <c r="L144" s="169"/>
      <c r="M144" s="169"/>
      <c r="N144" s="169"/>
      <c r="O144" s="169"/>
      <c r="P144" s="437"/>
      <c r="Q144" s="438"/>
      <c r="R144" s="169"/>
      <c r="S144" s="169"/>
      <c r="T144" s="437"/>
      <c r="U144" s="438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342">
        <v>7</v>
      </c>
      <c r="AM144" s="342">
        <v>7</v>
      </c>
      <c r="AN144" s="342">
        <v>7</v>
      </c>
      <c r="AO144" s="342">
        <v>7</v>
      </c>
      <c r="AP144" s="342">
        <v>7</v>
      </c>
      <c r="AQ144" s="342">
        <v>7</v>
      </c>
      <c r="AR144" s="342">
        <v>7</v>
      </c>
      <c r="AS144" s="342">
        <v>7</v>
      </c>
      <c r="AT144" s="342">
        <v>7</v>
      </c>
      <c r="AU144" s="342">
        <v>7</v>
      </c>
      <c r="AV144" s="298" t="s">
        <v>274</v>
      </c>
      <c r="AW144" s="261"/>
      <c r="AX144" s="261"/>
      <c r="AY144" s="261"/>
      <c r="AZ144" s="261"/>
      <c r="BA144" s="261"/>
      <c r="BB144" s="503"/>
      <c r="BC144" s="169"/>
      <c r="BD144" s="169"/>
      <c r="BE144" s="22"/>
      <c r="BF144" s="23"/>
      <c r="BG144" s="23"/>
      <c r="BH144" s="24"/>
      <c r="BI144" s="503"/>
      <c r="BJ144" s="326"/>
      <c r="BK144" s="169"/>
      <c r="BL144" s="169"/>
      <c r="BM144" s="169"/>
      <c r="BN144" s="326"/>
      <c r="BO144" s="169"/>
      <c r="BP144" s="169"/>
      <c r="BQ144" s="169"/>
      <c r="BR144" s="169"/>
      <c r="BS144" s="169"/>
      <c r="BT144" s="169"/>
      <c r="BU144" s="169"/>
      <c r="BV144" s="169"/>
      <c r="BW144" s="169"/>
      <c r="BX144" s="169"/>
      <c r="BY144" s="169"/>
      <c r="BZ144" s="169"/>
      <c r="CA144" s="169"/>
      <c r="CB144" s="169"/>
      <c r="CC144" s="169"/>
      <c r="CD144" s="169"/>
      <c r="CE144" s="169"/>
      <c r="CF144" s="342">
        <v>7</v>
      </c>
      <c r="CG144" s="342">
        <v>7</v>
      </c>
      <c r="CH144" s="342">
        <v>7</v>
      </c>
      <c r="CI144" s="342">
        <v>7</v>
      </c>
      <c r="CJ144" s="585"/>
      <c r="CK144" s="585"/>
      <c r="CL144" s="585"/>
      <c r="CM144" s="586"/>
      <c r="CN144" s="68"/>
      <c r="CO144" s="60"/>
      <c r="CP144" s="60"/>
      <c r="CQ144" s="70"/>
      <c r="CR144" s="18"/>
      <c r="CS144" s="18"/>
      <c r="CT144" s="17"/>
      <c r="CU144" s="18"/>
      <c r="CV144" s="17"/>
      <c r="CW144" s="17"/>
      <c r="CX144" s="18"/>
      <c r="CY144" s="18"/>
      <c r="CZ144" s="17"/>
      <c r="DA144" s="17"/>
      <c r="DB144" s="26"/>
      <c r="DC144" s="26"/>
      <c r="DD144" s="26"/>
      <c r="DE144" s="27"/>
    </row>
    <row r="145" spans="1:109" ht="21.75" customHeight="1">
      <c r="A145" s="600">
        <v>3</v>
      </c>
      <c r="B145" s="210" t="s">
        <v>386</v>
      </c>
      <c r="C145" s="212">
        <v>35</v>
      </c>
      <c r="D145" s="212">
        <v>2</v>
      </c>
      <c r="E145" s="189" t="s">
        <v>35</v>
      </c>
      <c r="F145" s="326"/>
      <c r="G145" s="169"/>
      <c r="H145" s="437"/>
      <c r="I145" s="438"/>
      <c r="J145" s="169"/>
      <c r="K145" s="169"/>
      <c r="L145" s="169"/>
      <c r="M145" s="169"/>
      <c r="N145" s="169"/>
      <c r="O145" s="169"/>
      <c r="P145" s="437"/>
      <c r="Q145" s="438"/>
      <c r="R145" s="169"/>
      <c r="S145" s="169"/>
      <c r="T145" s="437"/>
      <c r="U145" s="438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342">
        <v>7</v>
      </c>
      <c r="AM145" s="342">
        <v>7</v>
      </c>
      <c r="AN145" s="342">
        <v>7</v>
      </c>
      <c r="AO145" s="342">
        <v>7</v>
      </c>
      <c r="AP145" s="342">
        <v>7</v>
      </c>
      <c r="AQ145" s="342">
        <v>7</v>
      </c>
      <c r="AR145" s="342">
        <v>7</v>
      </c>
      <c r="AS145" s="342">
        <v>7</v>
      </c>
      <c r="AT145" s="342">
        <v>7</v>
      </c>
      <c r="AU145" s="342">
        <v>7</v>
      </c>
      <c r="AV145" s="298"/>
      <c r="AW145" s="261"/>
      <c r="AX145" s="261"/>
      <c r="AY145" s="261"/>
      <c r="AZ145" s="261"/>
      <c r="BA145" s="261"/>
      <c r="BB145" s="503"/>
      <c r="BC145" s="169"/>
      <c r="BD145" s="169"/>
      <c r="BE145" s="22"/>
      <c r="BF145" s="23"/>
      <c r="BG145" s="23"/>
      <c r="BH145" s="24"/>
      <c r="BI145" s="503"/>
      <c r="BJ145" s="326"/>
      <c r="BK145" s="169"/>
      <c r="BL145" s="169"/>
      <c r="BM145" s="169"/>
      <c r="BN145" s="326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69"/>
      <c r="CA145" s="169"/>
      <c r="CB145" s="169"/>
      <c r="CC145" s="169"/>
      <c r="CD145" s="169"/>
      <c r="CE145" s="169"/>
      <c r="CF145" s="342">
        <v>7</v>
      </c>
      <c r="CG145" s="342">
        <v>7</v>
      </c>
      <c r="CH145" s="342">
        <v>7</v>
      </c>
      <c r="CI145" s="342">
        <v>7</v>
      </c>
      <c r="CJ145" s="67"/>
      <c r="CK145" s="59"/>
      <c r="CL145" s="59"/>
      <c r="CM145" s="179"/>
      <c r="CN145" s="68"/>
      <c r="CO145" s="60"/>
      <c r="CP145" s="60"/>
      <c r="CQ145" s="70"/>
      <c r="CR145" s="18"/>
      <c r="CS145" s="18"/>
      <c r="CT145" s="17"/>
      <c r="CU145" s="18"/>
      <c r="CV145" s="17"/>
      <c r="CW145" s="17"/>
      <c r="CX145" s="18"/>
      <c r="CY145" s="18"/>
      <c r="CZ145" s="17"/>
      <c r="DA145" s="17"/>
      <c r="DB145" s="26"/>
      <c r="DC145" s="26"/>
      <c r="DD145" s="26"/>
      <c r="DE145" s="27"/>
    </row>
    <row r="146" spans="1:109" ht="21.75" customHeight="1">
      <c r="A146" s="600">
        <v>4</v>
      </c>
      <c r="B146" s="211" t="s">
        <v>385</v>
      </c>
      <c r="C146" s="212">
        <v>35</v>
      </c>
      <c r="D146" s="212"/>
      <c r="E146" s="189" t="s">
        <v>225</v>
      </c>
      <c r="F146" s="326"/>
      <c r="G146" s="169"/>
      <c r="H146" s="437"/>
      <c r="I146" s="438"/>
      <c r="J146" s="169"/>
      <c r="K146" s="169"/>
      <c r="L146" s="169"/>
      <c r="M146" s="169"/>
      <c r="N146" s="169"/>
      <c r="O146" s="169"/>
      <c r="P146" s="437"/>
      <c r="Q146" s="438"/>
      <c r="R146" s="169"/>
      <c r="S146" s="169"/>
      <c r="T146" s="437"/>
      <c r="U146" s="438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298"/>
      <c r="AW146" s="261"/>
      <c r="AX146" s="261"/>
      <c r="AY146" s="261"/>
      <c r="AZ146" s="261"/>
      <c r="BA146" s="261"/>
      <c r="BB146" s="503"/>
      <c r="BC146" s="169"/>
      <c r="BD146" s="169"/>
      <c r="BE146" s="22"/>
      <c r="BF146" s="23"/>
      <c r="BG146" s="23"/>
      <c r="BH146" s="24"/>
      <c r="BI146" s="503"/>
      <c r="BJ146" s="326"/>
      <c r="BK146" s="169"/>
      <c r="BL146" s="169"/>
      <c r="BM146" s="169"/>
      <c r="BN146" s="326"/>
      <c r="BO146" s="169"/>
      <c r="BP146" s="169"/>
      <c r="BQ146" s="169"/>
      <c r="BR146" s="169"/>
      <c r="BS146" s="169"/>
      <c r="BT146" s="169"/>
      <c r="BU146" s="169"/>
      <c r="BV146" s="169"/>
      <c r="BW146" s="169"/>
      <c r="BX146" s="169"/>
      <c r="BY146" s="169"/>
      <c r="BZ146" s="169"/>
      <c r="CA146" s="169"/>
      <c r="CB146" s="169"/>
      <c r="CC146" s="169"/>
      <c r="CD146" s="169"/>
      <c r="CE146" s="169"/>
      <c r="CF146" s="169"/>
      <c r="CG146" s="169"/>
      <c r="CH146" s="169"/>
      <c r="CI146" s="169"/>
      <c r="CJ146" s="585"/>
      <c r="CK146" s="585"/>
      <c r="CL146" s="585"/>
      <c r="CM146" s="586"/>
      <c r="CN146" s="68"/>
      <c r="CO146" s="60"/>
      <c r="CP146" s="60"/>
      <c r="CQ146" s="70"/>
      <c r="CR146" s="18"/>
      <c r="CS146" s="18"/>
      <c r="CT146" s="17"/>
      <c r="CU146" s="18"/>
      <c r="CV146" s="17"/>
      <c r="CW146" s="17"/>
      <c r="CX146" s="18"/>
      <c r="CY146" s="18"/>
      <c r="CZ146" s="17"/>
      <c r="DA146" s="17"/>
      <c r="DB146" s="26"/>
      <c r="DC146" s="26"/>
      <c r="DD146" s="26"/>
      <c r="DE146" s="27"/>
    </row>
    <row r="147" spans="1:109" ht="21.75" customHeight="1">
      <c r="A147" s="600">
        <v>5</v>
      </c>
      <c r="B147" s="211" t="s">
        <v>347</v>
      </c>
      <c r="C147" s="212">
        <v>35</v>
      </c>
      <c r="D147" s="212">
        <v>1</v>
      </c>
      <c r="E147" s="189" t="s">
        <v>225</v>
      </c>
      <c r="F147" s="326"/>
      <c r="G147" s="169"/>
      <c r="H147" s="437"/>
      <c r="I147" s="438"/>
      <c r="J147" s="169"/>
      <c r="K147" s="169"/>
      <c r="L147" s="169"/>
      <c r="M147" s="169"/>
      <c r="N147" s="169"/>
      <c r="O147" s="169"/>
      <c r="P147" s="437"/>
      <c r="Q147" s="438"/>
      <c r="R147" s="169"/>
      <c r="S147" s="169"/>
      <c r="T147" s="437"/>
      <c r="U147" s="438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261"/>
      <c r="AW147" s="261"/>
      <c r="AX147" s="261"/>
      <c r="AY147" s="261"/>
      <c r="AZ147" s="261"/>
      <c r="BA147" s="261"/>
      <c r="BB147" s="503"/>
      <c r="BC147" s="169"/>
      <c r="BD147" s="169"/>
      <c r="BE147" s="22"/>
      <c r="BF147" s="23"/>
      <c r="BG147" s="23"/>
      <c r="BH147" s="24"/>
      <c r="BI147" s="503"/>
      <c r="BJ147" s="326"/>
      <c r="BK147" s="169"/>
      <c r="BL147" s="169"/>
      <c r="BM147" s="169"/>
      <c r="BN147" s="326"/>
      <c r="BO147" s="169"/>
      <c r="BP147" s="169"/>
      <c r="BQ147" s="169"/>
      <c r="BR147" s="169"/>
      <c r="BS147" s="169"/>
      <c r="BT147" s="169"/>
      <c r="BU147" s="169"/>
      <c r="BV147" s="169"/>
      <c r="BW147" s="169"/>
      <c r="BX147" s="169"/>
      <c r="BY147" s="169"/>
      <c r="BZ147" s="169"/>
      <c r="CA147" s="169"/>
      <c r="CB147" s="169"/>
      <c r="CC147" s="169"/>
      <c r="CD147" s="169"/>
      <c r="CE147" s="169"/>
      <c r="CF147" s="169"/>
      <c r="CG147" s="169"/>
      <c r="CH147" s="169"/>
      <c r="CI147" s="169"/>
      <c r="CJ147" s="585"/>
      <c r="CK147" s="585"/>
      <c r="CL147" s="585"/>
      <c r="CM147" s="586"/>
      <c r="CN147" s="68"/>
      <c r="CO147" s="60"/>
      <c r="CP147" s="60"/>
      <c r="CQ147" s="70"/>
      <c r="CR147" s="18"/>
      <c r="CS147" s="18"/>
      <c r="CT147" s="17"/>
      <c r="CU147" s="18"/>
      <c r="CV147" s="17"/>
      <c r="CW147" s="17"/>
      <c r="CX147" s="18"/>
      <c r="CY147" s="18"/>
      <c r="CZ147" s="17"/>
      <c r="DA147" s="17"/>
      <c r="DB147" s="26"/>
      <c r="DC147" s="26"/>
      <c r="DD147" s="26"/>
      <c r="DE147" s="27"/>
    </row>
    <row r="148" spans="1:109" ht="21.75" customHeight="1">
      <c r="A148" s="600">
        <v>6</v>
      </c>
      <c r="B148" s="211" t="s">
        <v>384</v>
      </c>
      <c r="C148" s="212">
        <v>35</v>
      </c>
      <c r="D148" s="212"/>
      <c r="E148" s="189" t="s">
        <v>225</v>
      </c>
      <c r="F148" s="326"/>
      <c r="G148" s="169"/>
      <c r="H148" s="583"/>
      <c r="I148" s="584"/>
      <c r="J148" s="169"/>
      <c r="K148" s="169"/>
      <c r="L148" s="169"/>
      <c r="M148" s="169"/>
      <c r="N148" s="169"/>
      <c r="O148" s="169"/>
      <c r="P148" s="583"/>
      <c r="Q148" s="584"/>
      <c r="R148" s="169"/>
      <c r="S148" s="169"/>
      <c r="T148" s="583"/>
      <c r="U148" s="584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261"/>
      <c r="AW148" s="261"/>
      <c r="AX148" s="261"/>
      <c r="AY148" s="261"/>
      <c r="AZ148" s="261"/>
      <c r="BA148" s="261"/>
      <c r="BB148" s="503"/>
      <c r="BC148" s="169"/>
      <c r="BD148" s="169"/>
      <c r="BE148" s="22"/>
      <c r="BF148" s="23"/>
      <c r="BG148" s="23"/>
      <c r="BH148" s="24"/>
      <c r="BI148" s="503"/>
      <c r="BJ148" s="326"/>
      <c r="BK148" s="169"/>
      <c r="BL148" s="169"/>
      <c r="BM148" s="169"/>
      <c r="BN148" s="326"/>
      <c r="BO148" s="169"/>
      <c r="BP148" s="169"/>
      <c r="BQ148" s="169"/>
      <c r="BR148" s="169"/>
      <c r="BS148" s="169"/>
      <c r="BT148" s="169"/>
      <c r="BU148" s="169"/>
      <c r="BV148" s="169"/>
      <c r="BW148" s="169"/>
      <c r="BX148" s="169"/>
      <c r="BY148" s="169"/>
      <c r="BZ148" s="169"/>
      <c r="CA148" s="169"/>
      <c r="CB148" s="169"/>
      <c r="CC148" s="169"/>
      <c r="CD148" s="169"/>
      <c r="CE148" s="169"/>
      <c r="CF148" s="169"/>
      <c r="CG148" s="169"/>
      <c r="CH148" s="169"/>
      <c r="CI148" s="169"/>
      <c r="CJ148" s="585"/>
      <c r="CK148" s="585"/>
      <c r="CL148" s="585"/>
      <c r="CM148" s="586"/>
      <c r="CN148" s="68" t="s">
        <v>243</v>
      </c>
      <c r="CO148" s="60"/>
      <c r="CP148" s="60"/>
      <c r="CQ148" s="70"/>
      <c r="CR148" s="18"/>
      <c r="CS148" s="18"/>
      <c r="CT148" s="17"/>
      <c r="CU148" s="18"/>
      <c r="CV148" s="17"/>
      <c r="CW148" s="17"/>
      <c r="CX148" s="18"/>
      <c r="CY148" s="18"/>
      <c r="CZ148" s="17"/>
      <c r="DA148" s="17"/>
      <c r="DB148" s="26"/>
      <c r="DC148" s="26"/>
      <c r="DD148" s="26"/>
      <c r="DE148" s="27"/>
    </row>
    <row r="149" spans="1:109" ht="21.75" customHeight="1">
      <c r="A149" s="600">
        <v>7</v>
      </c>
      <c r="B149" s="211" t="s">
        <v>383</v>
      </c>
      <c r="C149" s="212">
        <v>60</v>
      </c>
      <c r="D149" s="212"/>
      <c r="E149" s="189" t="s">
        <v>225</v>
      </c>
      <c r="F149" s="326"/>
      <c r="G149" s="169"/>
      <c r="H149" s="583"/>
      <c r="I149" s="584"/>
      <c r="J149" s="169"/>
      <c r="K149" s="169"/>
      <c r="L149" s="169"/>
      <c r="M149" s="169"/>
      <c r="N149" s="169"/>
      <c r="O149" s="169"/>
      <c r="P149" s="583"/>
      <c r="Q149" s="584"/>
      <c r="R149" s="169"/>
      <c r="S149" s="169"/>
      <c r="T149" s="583"/>
      <c r="U149" s="584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261"/>
      <c r="AW149" s="261"/>
      <c r="AX149" s="261"/>
      <c r="AY149" s="261"/>
      <c r="AZ149" s="261"/>
      <c r="BA149" s="261"/>
      <c r="BB149" s="503"/>
      <c r="BC149" s="169"/>
      <c r="BD149" s="169"/>
      <c r="BE149" s="22"/>
      <c r="BF149" s="23"/>
      <c r="BG149" s="23"/>
      <c r="BH149" s="24"/>
      <c r="BI149" s="503"/>
      <c r="BJ149" s="326"/>
      <c r="BK149" s="169"/>
      <c r="BL149" s="169"/>
      <c r="BM149" s="169"/>
      <c r="BN149" s="326"/>
      <c r="BO149" s="169"/>
      <c r="BP149" s="169"/>
      <c r="BQ149" s="169"/>
      <c r="BR149" s="169"/>
      <c r="BS149" s="169"/>
      <c r="BT149" s="169"/>
      <c r="BU149" s="169"/>
      <c r="BV149" s="169"/>
      <c r="BW149" s="169"/>
      <c r="BX149" s="169"/>
      <c r="BY149" s="169"/>
      <c r="BZ149" s="169"/>
      <c r="CA149" s="169"/>
      <c r="CB149" s="169"/>
      <c r="CC149" s="169"/>
      <c r="CD149" s="169"/>
      <c r="CE149" s="169"/>
      <c r="CF149" s="169"/>
      <c r="CG149" s="169"/>
      <c r="CH149" s="169"/>
      <c r="CI149" s="169"/>
      <c r="CJ149" s="67" t="s">
        <v>9</v>
      </c>
      <c r="CK149" s="59"/>
      <c r="CL149" s="59"/>
      <c r="CM149" s="179"/>
      <c r="CN149" s="68"/>
      <c r="CO149" s="60"/>
      <c r="CP149" s="60"/>
      <c r="CQ149" s="70"/>
      <c r="CR149" s="18"/>
      <c r="CS149" s="18"/>
      <c r="CT149" s="17"/>
      <c r="CU149" s="18"/>
      <c r="CV149" s="17"/>
      <c r="CW149" s="17"/>
      <c r="CX149" s="18"/>
      <c r="CY149" s="18"/>
      <c r="CZ149" s="17"/>
      <c r="DA149" s="17"/>
      <c r="DB149" s="26"/>
      <c r="DC149" s="26"/>
      <c r="DD149" s="26"/>
      <c r="DE149" s="27"/>
    </row>
    <row r="150" spans="1:109" ht="21.75" customHeight="1">
      <c r="A150" s="600">
        <v>8</v>
      </c>
      <c r="B150" s="211" t="s">
        <v>345</v>
      </c>
      <c r="C150" s="212">
        <v>35</v>
      </c>
      <c r="D150" s="212"/>
      <c r="E150" s="189" t="s">
        <v>34</v>
      </c>
      <c r="F150" s="326"/>
      <c r="G150" s="169"/>
      <c r="H150" s="583"/>
      <c r="I150" s="584"/>
      <c r="J150" s="169"/>
      <c r="K150" s="169"/>
      <c r="L150" s="169"/>
      <c r="M150" s="169"/>
      <c r="N150" s="169"/>
      <c r="O150" s="169"/>
      <c r="P150" s="583"/>
      <c r="Q150" s="584"/>
      <c r="R150" s="169"/>
      <c r="S150" s="169"/>
      <c r="T150" s="583"/>
      <c r="U150" s="584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371">
        <v>81</v>
      </c>
      <c r="AL150" s="371">
        <v>81</v>
      </c>
      <c r="AM150" s="371">
        <v>81</v>
      </c>
      <c r="AN150" s="371">
        <v>81</v>
      </c>
      <c r="AO150" s="371">
        <v>81</v>
      </c>
      <c r="AP150" s="371">
        <v>81</v>
      </c>
      <c r="AQ150" s="371">
        <v>81</v>
      </c>
      <c r="AR150" s="371">
        <v>81</v>
      </c>
      <c r="AS150" s="371">
        <v>81</v>
      </c>
      <c r="AT150" s="371">
        <v>81</v>
      </c>
      <c r="AU150" s="371">
        <v>81</v>
      </c>
      <c r="AV150" s="261"/>
      <c r="AW150" s="261"/>
      <c r="AX150" s="261"/>
      <c r="AY150" s="261"/>
      <c r="AZ150" s="261"/>
      <c r="BA150" s="261"/>
      <c r="BB150" s="503"/>
      <c r="BC150" s="169"/>
      <c r="BD150" s="169"/>
      <c r="BE150" s="22"/>
      <c r="BF150" s="23"/>
      <c r="BG150" s="23"/>
      <c r="BH150" s="24"/>
      <c r="BI150" s="503"/>
      <c r="BJ150" s="326"/>
      <c r="BK150" s="169"/>
      <c r="BL150" s="169"/>
      <c r="BM150" s="169"/>
      <c r="BN150" s="326"/>
      <c r="BO150" s="169"/>
      <c r="BP150" s="169"/>
      <c r="BQ150" s="169"/>
      <c r="BR150" s="169"/>
      <c r="BS150" s="169"/>
      <c r="BT150" s="169"/>
      <c r="BU150" s="169"/>
      <c r="BV150" s="169"/>
      <c r="BW150" s="169"/>
      <c r="BX150" s="169"/>
      <c r="BY150" s="169"/>
      <c r="BZ150" s="169"/>
      <c r="CA150" s="169"/>
      <c r="CB150" s="169"/>
      <c r="CC150" s="169"/>
      <c r="CD150" s="371">
        <v>82</v>
      </c>
      <c r="CE150" s="371">
        <v>82</v>
      </c>
      <c r="CF150" s="371">
        <v>82</v>
      </c>
      <c r="CG150" s="371">
        <v>82</v>
      </c>
      <c r="CH150" s="371">
        <v>82</v>
      </c>
      <c r="CI150" s="371">
        <v>82</v>
      </c>
      <c r="CJ150" s="585"/>
      <c r="CK150" s="585"/>
      <c r="CL150" s="585"/>
      <c r="CM150" s="586"/>
      <c r="CN150" s="68"/>
      <c r="CO150" s="60"/>
      <c r="CP150" s="60"/>
      <c r="CQ150" s="70"/>
      <c r="CR150" s="18"/>
      <c r="CS150" s="18"/>
      <c r="CT150" s="17"/>
      <c r="CU150" s="18"/>
      <c r="CV150" s="17"/>
      <c r="CW150" s="17"/>
      <c r="CX150" s="18"/>
      <c r="CY150" s="18"/>
      <c r="CZ150" s="17"/>
      <c r="DA150" s="17"/>
      <c r="DB150" s="26"/>
      <c r="DC150" s="26"/>
      <c r="DD150" s="26"/>
      <c r="DE150" s="27"/>
    </row>
    <row r="151" spans="1:109" ht="21.75" customHeight="1">
      <c r="A151" s="600">
        <v>9</v>
      </c>
      <c r="B151" s="211" t="s">
        <v>382</v>
      </c>
      <c r="C151" s="212">
        <v>35</v>
      </c>
      <c r="D151" s="212"/>
      <c r="E151" s="189" t="s">
        <v>35</v>
      </c>
      <c r="F151" s="326"/>
      <c r="G151" s="169"/>
      <c r="H151" s="583"/>
      <c r="I151" s="584"/>
      <c r="J151" s="169"/>
      <c r="K151" s="169"/>
      <c r="L151" s="169"/>
      <c r="M151" s="169"/>
      <c r="N151" s="169"/>
      <c r="O151" s="169"/>
      <c r="P151" s="583"/>
      <c r="Q151" s="584"/>
      <c r="R151" s="169"/>
      <c r="S151" s="169"/>
      <c r="T151" s="583"/>
      <c r="U151" s="584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371">
        <v>81</v>
      </c>
      <c r="AL151" s="371">
        <v>81</v>
      </c>
      <c r="AM151" s="371">
        <v>81</v>
      </c>
      <c r="AN151" s="371">
        <v>81</v>
      </c>
      <c r="AO151" s="371">
        <v>81</v>
      </c>
      <c r="AP151" s="371">
        <v>81</v>
      </c>
      <c r="AQ151" s="371">
        <v>81</v>
      </c>
      <c r="AR151" s="371">
        <v>81</v>
      </c>
      <c r="AS151" s="371">
        <v>81</v>
      </c>
      <c r="AT151" s="371">
        <v>81</v>
      </c>
      <c r="AU151" s="371">
        <v>81</v>
      </c>
      <c r="AV151" s="261"/>
      <c r="AW151" s="261"/>
      <c r="AX151" s="261"/>
      <c r="AY151" s="261"/>
      <c r="AZ151" s="261"/>
      <c r="BA151" s="261"/>
      <c r="BB151" s="503"/>
      <c r="BC151" s="169"/>
      <c r="BD151" s="169"/>
      <c r="BE151" s="22"/>
      <c r="BF151" s="23"/>
      <c r="BG151" s="23"/>
      <c r="BH151" s="24"/>
      <c r="BI151" s="503"/>
      <c r="BJ151" s="326"/>
      <c r="BK151" s="169"/>
      <c r="BL151" s="169"/>
      <c r="BM151" s="169"/>
      <c r="BN151" s="326"/>
      <c r="BO151" s="169"/>
      <c r="BP151" s="169"/>
      <c r="BQ151" s="169"/>
      <c r="BR151" s="169"/>
      <c r="BS151" s="169"/>
      <c r="BT151" s="169"/>
      <c r="BU151" s="169"/>
      <c r="BV151" s="169"/>
      <c r="BW151" s="169"/>
      <c r="BX151" s="169"/>
      <c r="BY151" s="169"/>
      <c r="BZ151" s="169"/>
      <c r="CA151" s="169"/>
      <c r="CB151" s="169"/>
      <c r="CC151" s="169"/>
      <c r="CD151" s="371">
        <v>82</v>
      </c>
      <c r="CE151" s="371">
        <v>82</v>
      </c>
      <c r="CF151" s="371">
        <v>82</v>
      </c>
      <c r="CG151" s="371">
        <v>82</v>
      </c>
      <c r="CH151" s="371">
        <v>82</v>
      </c>
      <c r="CI151" s="371">
        <v>82</v>
      </c>
      <c r="CJ151" s="585"/>
      <c r="CK151" s="585"/>
      <c r="CL151" s="585"/>
      <c r="CM151" s="586"/>
      <c r="CN151" s="68"/>
      <c r="CO151" s="60"/>
      <c r="CP151" s="60"/>
      <c r="CQ151" s="70"/>
      <c r="CR151" s="18"/>
      <c r="CS151" s="18"/>
      <c r="CT151" s="17"/>
      <c r="CU151" s="18"/>
      <c r="CV151" s="17"/>
      <c r="CW151" s="17"/>
      <c r="CX151" s="18"/>
      <c r="CY151" s="18"/>
      <c r="CZ151" s="17"/>
      <c r="DA151" s="17"/>
      <c r="DB151" s="26"/>
      <c r="DC151" s="26"/>
      <c r="DD151" s="26"/>
      <c r="DE151" s="27"/>
    </row>
    <row r="152" spans="1:109" ht="21.75" customHeight="1">
      <c r="A152" s="600">
        <v>10</v>
      </c>
      <c r="B152" s="211" t="s">
        <v>381</v>
      </c>
      <c r="C152" s="212">
        <v>35</v>
      </c>
      <c r="D152" s="212"/>
      <c r="E152" s="189" t="s">
        <v>34</v>
      </c>
      <c r="F152" s="326"/>
      <c r="G152" s="169"/>
      <c r="H152" s="583"/>
      <c r="I152" s="584"/>
      <c r="J152" s="169"/>
      <c r="K152" s="169"/>
      <c r="L152" s="169"/>
      <c r="M152" s="169"/>
      <c r="N152" s="169"/>
      <c r="O152" s="169"/>
      <c r="P152" s="583"/>
      <c r="Q152" s="584"/>
      <c r="R152" s="169"/>
      <c r="S152" s="169"/>
      <c r="T152" s="583"/>
      <c r="U152" s="584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371">
        <v>81</v>
      </c>
      <c r="AL152" s="371">
        <v>81</v>
      </c>
      <c r="AM152" s="371">
        <v>81</v>
      </c>
      <c r="AN152" s="371">
        <v>81</v>
      </c>
      <c r="AO152" s="371">
        <v>81</v>
      </c>
      <c r="AP152" s="371">
        <v>81</v>
      </c>
      <c r="AQ152" s="371">
        <v>81</v>
      </c>
      <c r="AR152" s="371">
        <v>81</v>
      </c>
      <c r="AS152" s="371">
        <v>81</v>
      </c>
      <c r="AT152" s="371">
        <v>81</v>
      </c>
      <c r="AU152" s="371">
        <v>81</v>
      </c>
      <c r="AV152" s="261"/>
      <c r="AW152" s="261"/>
      <c r="AX152" s="261"/>
      <c r="AY152" s="261"/>
      <c r="AZ152" s="261"/>
      <c r="BA152" s="261"/>
      <c r="BB152" s="503"/>
      <c r="BC152" s="169"/>
      <c r="BD152" s="169"/>
      <c r="BE152" s="22"/>
      <c r="BF152" s="23"/>
      <c r="BG152" s="23"/>
      <c r="BH152" s="24"/>
      <c r="BI152" s="503"/>
      <c r="BJ152" s="326"/>
      <c r="BK152" s="169"/>
      <c r="BL152" s="169"/>
      <c r="BM152" s="169"/>
      <c r="BN152" s="326"/>
      <c r="BO152" s="169"/>
      <c r="BP152" s="169"/>
      <c r="BQ152" s="169"/>
      <c r="BR152" s="169"/>
      <c r="BS152" s="169"/>
      <c r="BT152" s="169"/>
      <c r="BU152" s="169"/>
      <c r="BV152" s="169"/>
      <c r="BW152" s="169"/>
      <c r="BX152" s="169"/>
      <c r="BY152" s="169"/>
      <c r="BZ152" s="169"/>
      <c r="CA152" s="169"/>
      <c r="CB152" s="169"/>
      <c r="CC152" s="169"/>
      <c r="CD152" s="371">
        <v>82</v>
      </c>
      <c r="CE152" s="371">
        <v>82</v>
      </c>
      <c r="CF152" s="371">
        <v>82</v>
      </c>
      <c r="CG152" s="371">
        <v>82</v>
      </c>
      <c r="CH152" s="371">
        <v>82</v>
      </c>
      <c r="CI152" s="371">
        <v>82</v>
      </c>
      <c r="CJ152" s="585"/>
      <c r="CK152" s="585"/>
      <c r="CL152" s="585"/>
      <c r="CM152" s="586"/>
      <c r="CN152" s="68"/>
      <c r="CO152" s="60"/>
      <c r="CP152" s="60"/>
      <c r="CQ152" s="70"/>
      <c r="CR152" s="18"/>
      <c r="CS152" s="18"/>
      <c r="CT152" s="17"/>
      <c r="CU152" s="18"/>
      <c r="CV152" s="17"/>
      <c r="CW152" s="17"/>
      <c r="CX152" s="18"/>
      <c r="CY152" s="18"/>
      <c r="CZ152" s="17"/>
      <c r="DA152" s="17"/>
      <c r="DB152" s="26"/>
      <c r="DC152" s="26"/>
      <c r="DD152" s="26"/>
      <c r="DE152" s="27"/>
    </row>
    <row r="153" spans="1:109" ht="21.75" customHeight="1">
      <c r="A153" s="600">
        <v>11</v>
      </c>
      <c r="B153" s="211" t="s">
        <v>346</v>
      </c>
      <c r="C153" s="212">
        <v>35</v>
      </c>
      <c r="D153" s="212"/>
      <c r="E153" s="189" t="s">
        <v>35</v>
      </c>
      <c r="F153" s="326"/>
      <c r="G153" s="169"/>
      <c r="H153" s="583"/>
      <c r="I153" s="584"/>
      <c r="J153" s="169"/>
      <c r="K153" s="169"/>
      <c r="L153" s="169"/>
      <c r="M153" s="169"/>
      <c r="N153" s="169"/>
      <c r="O153" s="169"/>
      <c r="P153" s="583"/>
      <c r="Q153" s="584"/>
      <c r="R153" s="169"/>
      <c r="S153" s="169"/>
      <c r="T153" s="583"/>
      <c r="U153" s="584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371">
        <v>81</v>
      </c>
      <c r="AL153" s="371">
        <v>81</v>
      </c>
      <c r="AM153" s="371">
        <v>81</v>
      </c>
      <c r="AN153" s="371">
        <v>81</v>
      </c>
      <c r="AO153" s="371">
        <v>81</v>
      </c>
      <c r="AP153" s="371">
        <v>81</v>
      </c>
      <c r="AQ153" s="371">
        <v>81</v>
      </c>
      <c r="AR153" s="371">
        <v>81</v>
      </c>
      <c r="AS153" s="371">
        <v>81</v>
      </c>
      <c r="AT153" s="371">
        <v>81</v>
      </c>
      <c r="AU153" s="371">
        <v>81</v>
      </c>
      <c r="AV153" s="261"/>
      <c r="AW153" s="261"/>
      <c r="AX153" s="261"/>
      <c r="AY153" s="261"/>
      <c r="AZ153" s="261"/>
      <c r="BA153" s="261"/>
      <c r="BB153" s="503"/>
      <c r="BC153" s="169"/>
      <c r="BD153" s="169"/>
      <c r="BE153" s="22"/>
      <c r="BF153" s="23"/>
      <c r="BG153" s="23"/>
      <c r="BH153" s="24"/>
      <c r="BI153" s="503"/>
      <c r="BJ153" s="326"/>
      <c r="BK153" s="169"/>
      <c r="BL153" s="169"/>
      <c r="BM153" s="169"/>
      <c r="BN153" s="326"/>
      <c r="BO153" s="169"/>
      <c r="BP153" s="169"/>
      <c r="BQ153" s="169"/>
      <c r="BR153" s="169"/>
      <c r="BS153" s="169"/>
      <c r="BT153" s="169"/>
      <c r="BU153" s="169"/>
      <c r="BV153" s="169"/>
      <c r="BW153" s="169"/>
      <c r="BX153" s="169"/>
      <c r="BY153" s="169"/>
      <c r="BZ153" s="169"/>
      <c r="CA153" s="169"/>
      <c r="CB153" s="169"/>
      <c r="CC153" s="169"/>
      <c r="CD153" s="325"/>
      <c r="CE153" s="326"/>
      <c r="CF153" s="169"/>
      <c r="CG153" s="390">
        <v>83</v>
      </c>
      <c r="CH153" s="390">
        <v>83</v>
      </c>
      <c r="CI153" s="390">
        <v>83</v>
      </c>
      <c r="CJ153" s="585"/>
      <c r="CK153" s="585"/>
      <c r="CL153" s="585"/>
      <c r="CM153" s="586"/>
      <c r="CN153" s="68"/>
      <c r="CO153" s="60"/>
      <c r="CP153" s="60"/>
      <c r="CQ153" s="70"/>
      <c r="CR153" s="18"/>
      <c r="CS153" s="18"/>
      <c r="CT153" s="17"/>
      <c r="CU153" s="18"/>
      <c r="CV153" s="17"/>
      <c r="CW153" s="17"/>
      <c r="CX153" s="18"/>
      <c r="CY153" s="18"/>
      <c r="CZ153" s="17"/>
      <c r="DA153" s="17"/>
      <c r="DB153" s="26"/>
      <c r="DC153" s="26"/>
      <c r="DD153" s="26"/>
      <c r="DE153" s="27"/>
    </row>
    <row r="154" spans="1:109" ht="21.75" customHeight="1">
      <c r="A154" s="600">
        <v>12</v>
      </c>
      <c r="B154" s="211" t="s">
        <v>380</v>
      </c>
      <c r="C154" s="212">
        <v>35</v>
      </c>
      <c r="D154" s="212"/>
      <c r="E154" s="189" t="s">
        <v>34</v>
      </c>
      <c r="F154" s="326"/>
      <c r="G154" s="169"/>
      <c r="H154" s="583"/>
      <c r="I154" s="584"/>
      <c r="J154" s="169"/>
      <c r="K154" s="169"/>
      <c r="L154" s="169"/>
      <c r="M154" s="169"/>
      <c r="N154" s="169"/>
      <c r="O154" s="169"/>
      <c r="P154" s="583"/>
      <c r="Q154" s="584"/>
      <c r="R154" s="169"/>
      <c r="S154" s="169"/>
      <c r="T154" s="583"/>
      <c r="U154" s="584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371">
        <v>81</v>
      </c>
      <c r="AL154" s="371">
        <v>81</v>
      </c>
      <c r="AM154" s="371">
        <v>81</v>
      </c>
      <c r="AN154" s="371">
        <v>81</v>
      </c>
      <c r="AO154" s="371">
        <v>81</v>
      </c>
      <c r="AP154" s="371">
        <v>81</v>
      </c>
      <c r="AQ154" s="371">
        <v>81</v>
      </c>
      <c r="AR154" s="371">
        <v>81</v>
      </c>
      <c r="AS154" s="371">
        <v>81</v>
      </c>
      <c r="AT154" s="371">
        <v>81</v>
      </c>
      <c r="AU154" s="371">
        <v>81</v>
      </c>
      <c r="AV154" s="261"/>
      <c r="AW154" s="261"/>
      <c r="AX154" s="261"/>
      <c r="AY154" s="261"/>
      <c r="AZ154" s="261"/>
      <c r="BA154" s="261"/>
      <c r="BB154" s="503"/>
      <c r="BC154" s="169"/>
      <c r="BD154" s="169"/>
      <c r="BE154" s="22"/>
      <c r="BF154" s="23"/>
      <c r="BG154" s="23"/>
      <c r="BH154" s="24"/>
      <c r="BI154" s="503"/>
      <c r="BJ154" s="326"/>
      <c r="BK154" s="169"/>
      <c r="BL154" s="169"/>
      <c r="BM154" s="169"/>
      <c r="BN154" s="326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69"/>
      <c r="CC154" s="169"/>
      <c r="CD154" s="325"/>
      <c r="CE154" s="326"/>
      <c r="CF154" s="169"/>
      <c r="CG154" s="390">
        <v>83</v>
      </c>
      <c r="CH154" s="390">
        <v>83</v>
      </c>
      <c r="CI154" s="390">
        <v>83</v>
      </c>
      <c r="CJ154" s="585"/>
      <c r="CK154" s="585"/>
      <c r="CL154" s="585"/>
      <c r="CM154" s="586"/>
      <c r="CN154" s="68"/>
      <c r="CO154" s="60"/>
      <c r="CP154" s="60"/>
      <c r="CQ154" s="70"/>
      <c r="CR154" s="18"/>
      <c r="CS154" s="18"/>
      <c r="CT154" s="17"/>
      <c r="CU154" s="18"/>
      <c r="CV154" s="17"/>
      <c r="CW154" s="17"/>
      <c r="CX154" s="18"/>
      <c r="CY154" s="18"/>
      <c r="CZ154" s="17"/>
      <c r="DA154" s="17"/>
      <c r="DB154" s="26"/>
      <c r="DC154" s="26"/>
      <c r="DD154" s="26"/>
      <c r="DE154" s="27"/>
    </row>
    <row r="155" spans="1:109" ht="21.75" customHeight="1">
      <c r="A155" s="600">
        <v>13</v>
      </c>
      <c r="B155" s="211" t="s">
        <v>379</v>
      </c>
      <c r="C155" s="212">
        <v>35</v>
      </c>
      <c r="D155" s="212"/>
      <c r="E155" s="189" t="s">
        <v>35</v>
      </c>
      <c r="F155" s="326"/>
      <c r="G155" s="169"/>
      <c r="H155" s="583"/>
      <c r="I155" s="584"/>
      <c r="J155" s="169"/>
      <c r="K155" s="169"/>
      <c r="L155" s="169"/>
      <c r="M155" s="169"/>
      <c r="N155" s="169"/>
      <c r="O155" s="169"/>
      <c r="P155" s="583"/>
      <c r="Q155" s="584"/>
      <c r="R155" s="169"/>
      <c r="S155" s="169"/>
      <c r="T155" s="583"/>
      <c r="U155" s="584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371">
        <v>81</v>
      </c>
      <c r="AL155" s="371">
        <v>81</v>
      </c>
      <c r="AM155" s="371">
        <v>81</v>
      </c>
      <c r="AN155" s="371">
        <v>81</v>
      </c>
      <c r="AO155" s="371">
        <v>81</v>
      </c>
      <c r="AP155" s="371">
        <v>81</v>
      </c>
      <c r="AQ155" s="371">
        <v>81</v>
      </c>
      <c r="AR155" s="371">
        <v>81</v>
      </c>
      <c r="AS155" s="371">
        <v>81</v>
      </c>
      <c r="AT155" s="371">
        <v>81</v>
      </c>
      <c r="AU155" s="371">
        <v>81</v>
      </c>
      <c r="AV155" s="261"/>
      <c r="AW155" s="261"/>
      <c r="AX155" s="261"/>
      <c r="AY155" s="261"/>
      <c r="AZ155" s="261"/>
      <c r="BA155" s="261"/>
      <c r="BB155" s="503"/>
      <c r="BC155" s="169"/>
      <c r="BD155" s="169"/>
      <c r="BE155" s="22"/>
      <c r="BF155" s="23"/>
      <c r="BG155" s="23"/>
      <c r="BH155" s="24"/>
      <c r="BI155" s="503"/>
      <c r="BJ155" s="326"/>
      <c r="BK155" s="169"/>
      <c r="BL155" s="169"/>
      <c r="BM155" s="169"/>
      <c r="BN155" s="326"/>
      <c r="BO155" s="169"/>
      <c r="BP155" s="169"/>
      <c r="BQ155" s="169"/>
      <c r="BR155" s="169"/>
      <c r="BS155" s="169"/>
      <c r="BT155" s="169"/>
      <c r="BU155" s="169"/>
      <c r="BV155" s="169"/>
      <c r="BW155" s="169"/>
      <c r="BX155" s="169"/>
      <c r="BY155" s="169"/>
      <c r="BZ155" s="169"/>
      <c r="CA155" s="169"/>
      <c r="CB155" s="169"/>
      <c r="CC155" s="169"/>
      <c r="CD155" s="169"/>
      <c r="CE155" s="169"/>
      <c r="CF155" s="169"/>
      <c r="CG155" s="169"/>
      <c r="CH155" s="169"/>
      <c r="CI155" s="169"/>
      <c r="CJ155" s="585"/>
      <c r="CK155" s="585"/>
      <c r="CL155" s="585"/>
      <c r="CM155" s="586"/>
      <c r="CN155" s="68"/>
      <c r="CO155" s="60"/>
      <c r="CP155" s="60"/>
      <c r="CQ155" s="70"/>
      <c r="CR155" s="18"/>
      <c r="CS155" s="18"/>
      <c r="CT155" s="17"/>
      <c r="CU155" s="18"/>
      <c r="CV155" s="17"/>
      <c r="CW155" s="17"/>
      <c r="CX155" s="18"/>
      <c r="CY155" s="18"/>
      <c r="CZ155" s="17"/>
      <c r="DA155" s="17"/>
      <c r="DB155" s="26"/>
      <c r="DC155" s="26"/>
      <c r="DD155" s="26"/>
      <c r="DE155" s="27"/>
    </row>
    <row r="156" spans="1:109" ht="21.75" customHeight="1">
      <c r="A156" s="600">
        <v>14</v>
      </c>
      <c r="B156" s="211" t="s">
        <v>378</v>
      </c>
      <c r="C156" s="212">
        <v>35</v>
      </c>
      <c r="D156" s="212"/>
      <c r="E156" s="189" t="s">
        <v>225</v>
      </c>
      <c r="F156" s="326"/>
      <c r="G156" s="169"/>
      <c r="H156" s="583"/>
      <c r="I156" s="584"/>
      <c r="J156" s="169"/>
      <c r="K156" s="169"/>
      <c r="L156" s="169"/>
      <c r="M156" s="169"/>
      <c r="N156" s="169"/>
      <c r="O156" s="169"/>
      <c r="P156" s="583"/>
      <c r="Q156" s="584"/>
      <c r="R156" s="169"/>
      <c r="S156" s="169"/>
      <c r="T156" s="583"/>
      <c r="U156" s="584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261"/>
      <c r="AW156" s="261"/>
      <c r="AX156" s="261"/>
      <c r="AY156" s="261"/>
      <c r="AZ156" s="261"/>
      <c r="BA156" s="261"/>
      <c r="BB156" s="503"/>
      <c r="BC156" s="169"/>
      <c r="BD156" s="169"/>
      <c r="BE156" s="22"/>
      <c r="BF156" s="23"/>
      <c r="BG156" s="23"/>
      <c r="BH156" s="24"/>
      <c r="BI156" s="503"/>
      <c r="BJ156" s="326"/>
      <c r="BK156" s="169"/>
      <c r="BL156" s="169"/>
      <c r="BM156" s="169"/>
      <c r="BN156" s="326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585"/>
      <c r="CK156" s="585"/>
      <c r="CL156" s="585"/>
      <c r="CM156" s="586"/>
      <c r="CN156" s="68"/>
      <c r="CO156" s="60"/>
      <c r="CP156" s="60"/>
      <c r="CQ156" s="70"/>
      <c r="CR156" s="18"/>
      <c r="CS156" s="18"/>
      <c r="CT156" s="17"/>
      <c r="CU156" s="18"/>
      <c r="CV156" s="17"/>
      <c r="CW156" s="17"/>
      <c r="CX156" s="18"/>
      <c r="CY156" s="18"/>
      <c r="CZ156" s="17"/>
      <c r="DA156" s="17"/>
      <c r="DB156" s="26"/>
      <c r="DC156" s="26"/>
      <c r="DD156" s="26"/>
      <c r="DE156" s="27"/>
    </row>
    <row r="157" spans="1:109" ht="21.75" customHeight="1" thickBot="1">
      <c r="A157" s="600">
        <v>15</v>
      </c>
      <c r="B157" s="211" t="s">
        <v>377</v>
      </c>
      <c r="C157" s="212">
        <v>35</v>
      </c>
      <c r="D157" s="212"/>
      <c r="E157" s="189" t="s">
        <v>225</v>
      </c>
      <c r="F157" s="326"/>
      <c r="G157" s="169"/>
      <c r="H157" s="462"/>
      <c r="I157" s="463"/>
      <c r="J157" s="169"/>
      <c r="K157" s="169"/>
      <c r="L157" s="169"/>
      <c r="M157" s="169"/>
      <c r="N157" s="169"/>
      <c r="O157" s="169"/>
      <c r="P157" s="462"/>
      <c r="Q157" s="463"/>
      <c r="R157" s="169"/>
      <c r="S157" s="169"/>
      <c r="T157" s="462"/>
      <c r="U157" s="463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275" t="s">
        <v>499</v>
      </c>
      <c r="AQ157" s="1275"/>
      <c r="AR157" s="1275"/>
      <c r="AS157" s="1275" t="s">
        <v>498</v>
      </c>
      <c r="AT157" s="1275"/>
      <c r="AU157" s="1275"/>
      <c r="AV157" s="261"/>
      <c r="AW157" s="261"/>
      <c r="AX157" s="261"/>
      <c r="AY157" s="261"/>
      <c r="AZ157" s="261"/>
      <c r="BA157" s="261"/>
      <c r="BB157" s="504"/>
      <c r="BC157" s="550"/>
      <c r="BD157" s="550"/>
      <c r="BE157" s="22"/>
      <c r="BF157" s="23"/>
      <c r="BG157" s="23"/>
      <c r="BH157" s="24"/>
      <c r="BI157" s="504"/>
      <c r="BJ157" s="326"/>
      <c r="BK157" s="169"/>
      <c r="BL157" s="169"/>
      <c r="BM157" s="169"/>
      <c r="BN157" s="326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1276" t="s">
        <v>500</v>
      </c>
      <c r="BY157" s="1277"/>
      <c r="BZ157" s="1277"/>
      <c r="CA157" s="1277"/>
      <c r="CB157" s="1277"/>
      <c r="CC157" s="1278"/>
      <c r="CD157" s="1276" t="s">
        <v>501</v>
      </c>
      <c r="CE157" s="1277"/>
      <c r="CF157" s="1277"/>
      <c r="CG157" s="1277"/>
      <c r="CH157" s="1277"/>
      <c r="CI157" s="1278"/>
      <c r="CJ157" s="585"/>
      <c r="CK157" s="585"/>
      <c r="CL157" s="585"/>
      <c r="CM157" s="586"/>
      <c r="CN157" s="61"/>
      <c r="CO157" s="62"/>
      <c r="CP157" s="62"/>
      <c r="CQ157" s="71"/>
      <c r="CR157" s="18"/>
      <c r="CS157" s="18"/>
      <c r="CT157" s="17"/>
      <c r="CU157" s="18"/>
      <c r="CV157" s="17"/>
      <c r="CW157" s="17"/>
      <c r="CX157" s="18"/>
      <c r="CY157" s="18"/>
      <c r="CZ157" s="17"/>
      <c r="DA157" s="17"/>
      <c r="DB157" s="26"/>
      <c r="DC157" s="26"/>
      <c r="DD157" s="26"/>
      <c r="DE157" s="27"/>
    </row>
    <row r="158" spans="4:111" ht="18">
      <c r="D158" s="305">
        <v>61</v>
      </c>
      <c r="E158" s="305" t="s">
        <v>34</v>
      </c>
      <c r="F158" s="308">
        <f>_xlfn.COUNTIFS(F$12:F$157,$D158,$E$12:$E$157,$E158)</f>
        <v>0</v>
      </c>
      <c r="G158" s="308">
        <f>_xlfn.COUNTIFS(G$12:G$157,$D158,$E$12:$E$157,$E158)</f>
        <v>0</v>
      </c>
      <c r="H158" s="308">
        <f>_xlfn.COUNTIFS(H$12:H$157,$D158,$E$12:$E$157,$E158)</f>
        <v>1</v>
      </c>
      <c r="I158" s="308">
        <f>_xlfn.COUNTIFS(I$12:I$157,$D158,$E$12:$E$157,$E158)</f>
        <v>1</v>
      </c>
      <c r="J158" s="308">
        <f aca="true" t="shared" si="0" ref="J158:AL167">_xlfn.COUNTIFS(J$12:J$157,$D158,$E$12:$E$157,$E158)</f>
        <v>1</v>
      </c>
      <c r="K158" s="308">
        <f t="shared" si="0"/>
        <v>1</v>
      </c>
      <c r="L158" s="308">
        <f t="shared" si="0"/>
        <v>1</v>
      </c>
      <c r="M158" s="308">
        <f t="shared" si="0"/>
        <v>1</v>
      </c>
      <c r="N158" s="308">
        <f t="shared" si="0"/>
        <v>1</v>
      </c>
      <c r="O158" s="308">
        <f t="shared" si="0"/>
        <v>1</v>
      </c>
      <c r="P158" s="308">
        <f t="shared" si="0"/>
        <v>1</v>
      </c>
      <c r="Q158" s="308">
        <f t="shared" si="0"/>
        <v>1</v>
      </c>
      <c r="R158" s="308">
        <f t="shared" si="0"/>
        <v>1</v>
      </c>
      <c r="S158" s="308">
        <f t="shared" si="0"/>
        <v>1</v>
      </c>
      <c r="T158" s="308">
        <f t="shared" si="0"/>
        <v>0</v>
      </c>
      <c r="U158" s="308">
        <f t="shared" si="0"/>
        <v>0</v>
      </c>
      <c r="V158" s="308">
        <f t="shared" si="0"/>
        <v>0</v>
      </c>
      <c r="W158" s="308">
        <f t="shared" si="0"/>
        <v>0</v>
      </c>
      <c r="X158" s="308">
        <f t="shared" si="0"/>
        <v>1</v>
      </c>
      <c r="Y158" s="308">
        <f t="shared" si="0"/>
        <v>1</v>
      </c>
      <c r="Z158" s="308">
        <f t="shared" si="0"/>
        <v>1</v>
      </c>
      <c r="AA158" s="308">
        <f t="shared" si="0"/>
        <v>1</v>
      </c>
      <c r="AB158" s="308">
        <f t="shared" si="0"/>
        <v>0</v>
      </c>
      <c r="AC158" s="308">
        <f t="shared" si="0"/>
        <v>0</v>
      </c>
      <c r="AD158" s="308">
        <f t="shared" si="0"/>
        <v>0</v>
      </c>
      <c r="AE158" s="308">
        <f t="shared" si="0"/>
        <v>0</v>
      </c>
      <c r="AF158" s="308">
        <f t="shared" si="0"/>
        <v>0</v>
      </c>
      <c r="AG158" s="308">
        <f t="shared" si="0"/>
        <v>0</v>
      </c>
      <c r="AH158" s="308">
        <f t="shared" si="0"/>
        <v>0</v>
      </c>
      <c r="AI158" s="308">
        <f t="shared" si="0"/>
        <v>0</v>
      </c>
      <c r="AJ158" s="308">
        <f t="shared" si="0"/>
        <v>0</v>
      </c>
      <c r="AK158" s="308">
        <f t="shared" si="0"/>
        <v>1</v>
      </c>
      <c r="AL158" s="308">
        <f t="shared" si="0"/>
        <v>4</v>
      </c>
      <c r="AM158" s="308">
        <f aca="true" t="shared" si="1" ref="AM158:CX162">_xlfn.COUNTIFS(AM$12:AM$157,$D158,$E$12:$E$157,$E158)</f>
        <v>4</v>
      </c>
      <c r="AN158" s="308">
        <f t="shared" si="1"/>
        <v>2</v>
      </c>
      <c r="AO158" s="308">
        <f t="shared" si="1"/>
        <v>2</v>
      </c>
      <c r="AP158" s="308">
        <f t="shared" si="1"/>
        <v>2</v>
      </c>
      <c r="AQ158" s="308">
        <f t="shared" si="1"/>
        <v>2</v>
      </c>
      <c r="AR158" s="308">
        <f t="shared" si="1"/>
        <v>2</v>
      </c>
      <c r="AS158" s="308">
        <f t="shared" si="1"/>
        <v>2</v>
      </c>
      <c r="AT158" s="308">
        <f t="shared" si="1"/>
        <v>2</v>
      </c>
      <c r="AU158" s="308">
        <f t="shared" si="1"/>
        <v>2</v>
      </c>
      <c r="AV158" s="308">
        <f t="shared" si="1"/>
        <v>2</v>
      </c>
      <c r="AW158" s="308">
        <f t="shared" si="1"/>
        <v>2</v>
      </c>
      <c r="AX158" s="308">
        <f t="shared" si="1"/>
        <v>2</v>
      </c>
      <c r="AY158" s="308">
        <f t="shared" si="1"/>
        <v>2</v>
      </c>
      <c r="AZ158" s="308">
        <f t="shared" si="1"/>
        <v>1</v>
      </c>
      <c r="BA158" s="308">
        <f t="shared" si="1"/>
        <v>1</v>
      </c>
      <c r="BB158" s="308">
        <f t="shared" si="1"/>
        <v>1</v>
      </c>
      <c r="BC158" s="308">
        <f t="shared" si="1"/>
        <v>1</v>
      </c>
      <c r="BD158" s="308">
        <f t="shared" si="1"/>
        <v>1</v>
      </c>
      <c r="BE158" s="308">
        <f t="shared" si="1"/>
        <v>0</v>
      </c>
      <c r="BF158" s="308">
        <f t="shared" si="1"/>
        <v>0</v>
      </c>
      <c r="BG158" s="308">
        <f t="shared" si="1"/>
        <v>0</v>
      </c>
      <c r="BH158" s="308">
        <f t="shared" si="1"/>
        <v>0</v>
      </c>
      <c r="BI158" s="308">
        <f t="shared" si="1"/>
        <v>1</v>
      </c>
      <c r="BJ158" s="308">
        <f t="shared" si="1"/>
        <v>1</v>
      </c>
      <c r="BK158" s="308">
        <f t="shared" si="1"/>
        <v>1</v>
      </c>
      <c r="BL158" s="308">
        <f t="shared" si="1"/>
        <v>1</v>
      </c>
      <c r="BM158" s="308">
        <f t="shared" si="1"/>
        <v>1</v>
      </c>
      <c r="BN158" s="308">
        <f t="shared" si="1"/>
        <v>1</v>
      </c>
      <c r="BO158" s="308">
        <f t="shared" si="1"/>
        <v>1</v>
      </c>
      <c r="BP158" s="308">
        <f t="shared" si="1"/>
        <v>1</v>
      </c>
      <c r="BQ158" s="308">
        <f t="shared" si="1"/>
        <v>1</v>
      </c>
      <c r="BR158" s="308">
        <f t="shared" si="1"/>
        <v>2</v>
      </c>
      <c r="BS158" s="308">
        <f t="shared" si="1"/>
        <v>2</v>
      </c>
      <c r="BT158" s="308">
        <f t="shared" si="1"/>
        <v>2</v>
      </c>
      <c r="BU158" s="308">
        <f t="shared" si="1"/>
        <v>2</v>
      </c>
      <c r="BV158" s="308">
        <f t="shared" si="1"/>
        <v>2</v>
      </c>
      <c r="BW158" s="308">
        <f t="shared" si="1"/>
        <v>2</v>
      </c>
      <c r="BX158" s="308">
        <f t="shared" si="1"/>
        <v>2</v>
      </c>
      <c r="BY158" s="308">
        <f t="shared" si="1"/>
        <v>2</v>
      </c>
      <c r="BZ158" s="308">
        <f t="shared" si="1"/>
        <v>0</v>
      </c>
      <c r="CA158" s="308">
        <f t="shared" si="1"/>
        <v>0</v>
      </c>
      <c r="CB158" s="308">
        <f t="shared" si="1"/>
        <v>0</v>
      </c>
      <c r="CC158" s="308">
        <f t="shared" si="1"/>
        <v>0</v>
      </c>
      <c r="CD158" s="308">
        <f t="shared" si="1"/>
        <v>0</v>
      </c>
      <c r="CE158" s="308">
        <f t="shared" si="1"/>
        <v>0</v>
      </c>
      <c r="CF158" s="308">
        <f t="shared" si="1"/>
        <v>0</v>
      </c>
      <c r="CG158" s="308">
        <f t="shared" si="1"/>
        <v>0</v>
      </c>
      <c r="CH158" s="308">
        <f t="shared" si="1"/>
        <v>0</v>
      </c>
      <c r="CI158" s="308">
        <f t="shared" si="1"/>
        <v>0</v>
      </c>
      <c r="CJ158" s="308">
        <f t="shared" si="1"/>
        <v>0</v>
      </c>
      <c r="CK158" s="308">
        <f t="shared" si="1"/>
        <v>0</v>
      </c>
      <c r="CL158" s="308">
        <f t="shared" si="1"/>
        <v>0</v>
      </c>
      <c r="CM158" s="308">
        <f t="shared" si="1"/>
        <v>0</v>
      </c>
      <c r="CN158" s="308">
        <f t="shared" si="1"/>
        <v>0</v>
      </c>
      <c r="CO158" s="308">
        <f t="shared" si="1"/>
        <v>0</v>
      </c>
      <c r="CP158" s="308">
        <f t="shared" si="1"/>
        <v>0</v>
      </c>
      <c r="CQ158" s="308">
        <f t="shared" si="1"/>
        <v>0</v>
      </c>
      <c r="CR158" s="308">
        <f t="shared" si="1"/>
        <v>0</v>
      </c>
      <c r="CS158" s="308">
        <f t="shared" si="1"/>
        <v>0</v>
      </c>
      <c r="CT158" s="308">
        <f t="shared" si="1"/>
        <v>0</v>
      </c>
      <c r="CU158" s="308">
        <f t="shared" si="1"/>
        <v>0</v>
      </c>
      <c r="CV158" s="308">
        <f t="shared" si="1"/>
        <v>0</v>
      </c>
      <c r="CW158" s="308">
        <f t="shared" si="1"/>
        <v>0</v>
      </c>
      <c r="CX158" s="308">
        <f t="shared" si="1"/>
        <v>0</v>
      </c>
      <c r="CY158" s="308">
        <f>_xlfn.COUNTIFS(CY$12:CY$157,$D158,$E$12:$E$157,$E158)</f>
        <v>0</v>
      </c>
      <c r="CZ158" s="308">
        <f>_xlfn.COUNTIFS(CZ$12:CZ$157,$D158,$E$12:$E$157,$E158)</f>
        <v>0</v>
      </c>
      <c r="DA158" s="308">
        <f>_xlfn.COUNTIFS(DA$12:DA$157,$D158,$E$12:$E$157,$E158)</f>
        <v>0</v>
      </c>
      <c r="DB158" s="308">
        <f>_xlfn.COUNTIFS(DB$12:DB$157,$D158,$E$12:$E$157,$E158)</f>
        <v>0</v>
      </c>
      <c r="DC158" s="308">
        <f>_xlfn.COUNTIFS(DC$12:DC$157,$D158,$E$12:$E$157,$E158)</f>
        <v>0</v>
      </c>
      <c r="DD158" s="308">
        <f>_xlfn.COUNTIFS(DD$12:DD$157,$D158,$E$12:$E$157,$E158)</f>
        <v>0</v>
      </c>
      <c r="DE158" s="308">
        <f>_xlfn.COUNTIFS(DE$12:DE$157,$D158,$E$12:$E$157,$E158)</f>
        <v>0</v>
      </c>
      <c r="DF158" s="304"/>
      <c r="DG158" s="307"/>
    </row>
    <row r="159" spans="4:111" ht="18">
      <c r="D159" s="305">
        <v>61</v>
      </c>
      <c r="E159" s="305" t="s">
        <v>35</v>
      </c>
      <c r="F159" s="308">
        <f>_xlfn.COUNTIFS(F$12:F$157,$D159,$E$12:$E$157,$E159)</f>
        <v>0</v>
      </c>
      <c r="G159" s="308">
        <f>_xlfn.COUNTIFS(G$12:G$157,$D159,$E$12:$E$157,$E159)</f>
        <v>0</v>
      </c>
      <c r="H159" s="308">
        <f>_xlfn.COUNTIFS(H$12:H$157,$D159,$E$12:$E$157,$E159)</f>
        <v>0</v>
      </c>
      <c r="I159" s="308">
        <f>_xlfn.COUNTIFS(I$12:I$157,$D159,$E$12:$E$157,$E159)</f>
        <v>0</v>
      </c>
      <c r="J159" s="308">
        <f>_xlfn.COUNTIFS(J$12:J$157,$D159,$E$12:$E$157,$E159)</f>
        <v>0</v>
      </c>
      <c r="K159" s="308">
        <f>_xlfn.COUNTIFS(K$12:K$157,$D159,$E$12:$E$157,$E159)</f>
        <v>0</v>
      </c>
      <c r="L159" s="308">
        <f>_xlfn.COUNTIFS(L$12:L$157,$D159,$E$12:$E$157,$E159)</f>
        <v>0</v>
      </c>
      <c r="M159" s="308">
        <f>_xlfn.COUNTIFS(M$12:M$157,$D159,$E$12:$E$157,$E159)</f>
        <v>0</v>
      </c>
      <c r="N159" s="308">
        <f>_xlfn.COUNTIFS(N$12:N$157,$D159,$E$12:$E$157,$E159)</f>
        <v>0</v>
      </c>
      <c r="O159" s="308">
        <f>_xlfn.COUNTIFS(O$12:O$157,$D159,$E$12:$E$157,$E159)</f>
        <v>0</v>
      </c>
      <c r="P159" s="308">
        <f>_xlfn.COUNTIFS(P$12:P$157,$D159,$E$12:$E$157,$E159)</f>
        <v>0</v>
      </c>
      <c r="Q159" s="308">
        <f>_xlfn.COUNTIFS(Q$12:Q$157,$D159,$E$12:$E$157,$E159)</f>
        <v>0</v>
      </c>
      <c r="R159" s="308">
        <f>_xlfn.COUNTIFS(R$12:R$157,$D159,$E$12:$E$157,$E159)</f>
        <v>0</v>
      </c>
      <c r="S159" s="308">
        <f>_xlfn.COUNTIFS(S$12:S$157,$D159,$E$12:$E$157,$E159)</f>
        <v>0</v>
      </c>
      <c r="T159" s="308">
        <f>_xlfn.COUNTIFS(T$12:T$157,$D159,$E$12:$E$157,$E159)</f>
        <v>0</v>
      </c>
      <c r="U159" s="308">
        <f>_xlfn.COUNTIFS(U$12:U$157,$D159,$E$12:$E$157,$E159)</f>
        <v>0</v>
      </c>
      <c r="V159" s="308">
        <f t="shared" si="0"/>
        <v>0</v>
      </c>
      <c r="W159" s="308">
        <f t="shared" si="0"/>
        <v>0</v>
      </c>
      <c r="X159" s="308">
        <f t="shared" si="0"/>
        <v>1</v>
      </c>
      <c r="Y159" s="308">
        <f t="shared" si="0"/>
        <v>1</v>
      </c>
      <c r="Z159" s="308">
        <f t="shared" si="0"/>
        <v>1</v>
      </c>
      <c r="AA159" s="308">
        <f t="shared" si="0"/>
        <v>1</v>
      </c>
      <c r="AB159" s="308">
        <f t="shared" si="0"/>
        <v>1</v>
      </c>
      <c r="AC159" s="308">
        <f t="shared" si="0"/>
        <v>1</v>
      </c>
      <c r="AD159" s="308">
        <f t="shared" si="0"/>
        <v>1</v>
      </c>
      <c r="AE159" s="308">
        <f t="shared" si="0"/>
        <v>1</v>
      </c>
      <c r="AF159" s="308">
        <f t="shared" si="0"/>
        <v>1</v>
      </c>
      <c r="AG159" s="308">
        <f t="shared" si="0"/>
        <v>1</v>
      </c>
      <c r="AH159" s="308">
        <f t="shared" si="0"/>
        <v>1</v>
      </c>
      <c r="AI159" s="308">
        <f t="shared" si="0"/>
        <v>1</v>
      </c>
      <c r="AJ159" s="308">
        <f t="shared" si="0"/>
        <v>1</v>
      </c>
      <c r="AK159" s="308">
        <f t="shared" si="0"/>
        <v>1</v>
      </c>
      <c r="AL159" s="308">
        <f t="shared" si="0"/>
        <v>3</v>
      </c>
      <c r="AM159" s="308">
        <f t="shared" si="1"/>
        <v>3</v>
      </c>
      <c r="AN159" s="308">
        <f t="shared" si="1"/>
        <v>1</v>
      </c>
      <c r="AO159" s="308">
        <f t="shared" si="1"/>
        <v>1</v>
      </c>
      <c r="AP159" s="308">
        <f t="shared" si="1"/>
        <v>0</v>
      </c>
      <c r="AQ159" s="308">
        <f t="shared" si="1"/>
        <v>0</v>
      </c>
      <c r="AR159" s="308">
        <f t="shared" si="1"/>
        <v>0</v>
      </c>
      <c r="AS159" s="308">
        <f t="shared" si="1"/>
        <v>0</v>
      </c>
      <c r="AT159" s="308">
        <f t="shared" si="1"/>
        <v>0</v>
      </c>
      <c r="AU159" s="308">
        <f t="shared" si="1"/>
        <v>0</v>
      </c>
      <c r="AV159" s="308">
        <f t="shared" si="1"/>
        <v>0</v>
      </c>
      <c r="AW159" s="308">
        <f t="shared" si="1"/>
        <v>0</v>
      </c>
      <c r="AX159" s="308">
        <f t="shared" si="1"/>
        <v>0</v>
      </c>
      <c r="AY159" s="308">
        <f t="shared" si="1"/>
        <v>0</v>
      </c>
      <c r="AZ159" s="308">
        <f t="shared" si="1"/>
        <v>0</v>
      </c>
      <c r="BA159" s="308">
        <f t="shared" si="1"/>
        <v>0</v>
      </c>
      <c r="BB159" s="308">
        <f t="shared" si="1"/>
        <v>0</v>
      </c>
      <c r="BC159" s="308">
        <f>_xlfn.COUNTIFS(BC$12:BC$157,$D159,$E$12:$E$157,$E159)</f>
        <v>0</v>
      </c>
      <c r="BD159" s="308">
        <f>_xlfn.COUNTIFS(BD$12:BD$157,$D159,$E$12:$E$157,$E159)</f>
        <v>0</v>
      </c>
      <c r="BE159" s="308">
        <f>_xlfn.COUNTIFS(BE$12:BE$157,$D159,$E$12:$E$157,$E159)</f>
        <v>0</v>
      </c>
      <c r="BF159" s="308">
        <f>_xlfn.COUNTIFS(BF$12:BF$157,$D159,$E$12:$E$157,$E159)</f>
        <v>0</v>
      </c>
      <c r="BG159" s="308">
        <f>_xlfn.COUNTIFS(BG$12:BG$157,$D159,$E$12:$E$157,$E159)</f>
        <v>0</v>
      </c>
      <c r="BH159" s="308">
        <f>_xlfn.COUNTIFS(BH$12:BH$157,$D159,$E$12:$E$157,$E159)</f>
        <v>0</v>
      </c>
      <c r="BI159" s="308">
        <f>_xlfn.COUNTIFS(BI$12:BI$157,$D159,$E$12:$E$157,$E159)</f>
        <v>0</v>
      </c>
      <c r="BJ159" s="308">
        <f>_xlfn.COUNTIFS(BJ$12:BJ$157,$D159,$E$12:$E$157,$E159)</f>
        <v>0</v>
      </c>
      <c r="BK159" s="308">
        <f>_xlfn.COUNTIFS(BK$12:BK$157,$D159,$E$12:$E$157,$E159)</f>
        <v>0</v>
      </c>
      <c r="BL159" s="308">
        <f>_xlfn.COUNTIFS(BL$12:BL$157,$D159,$E$12:$E$157,$E159)</f>
        <v>0</v>
      </c>
      <c r="BM159" s="308">
        <f>_xlfn.COUNTIFS(BM$12:BM$157,$D159,$E$12:$E$157,$E159)</f>
        <v>0</v>
      </c>
      <c r="BN159" s="308">
        <f>_xlfn.COUNTIFS(BN$12:BN$157,$D159,$E$12:$E$157,$E159)</f>
        <v>0</v>
      </c>
      <c r="BO159" s="308">
        <f>_xlfn.COUNTIFS(BO$12:BO$157,$D159,$E$12:$E$157,$E159)</f>
        <v>0</v>
      </c>
      <c r="BP159" s="308">
        <f>_xlfn.COUNTIFS(BP$12:BP$157,$D159,$E$12:$E$157,$E159)</f>
        <v>0</v>
      </c>
      <c r="BQ159" s="308">
        <f>_xlfn.COUNTIFS(BQ$12:BQ$157,$D159,$E$12:$E$157,$E159)</f>
        <v>0</v>
      </c>
      <c r="BR159" s="308">
        <f>_xlfn.COUNTIFS(BR$12:BR$157,$D159,$E$12:$E$157,$E159)</f>
        <v>0</v>
      </c>
      <c r="BS159" s="308">
        <f>_xlfn.COUNTIFS(BS$12:BS$157,$D159,$E$12:$E$157,$E159)</f>
        <v>0</v>
      </c>
      <c r="BT159" s="308">
        <f t="shared" si="1"/>
        <v>0</v>
      </c>
      <c r="BU159" s="308">
        <f t="shared" si="1"/>
        <v>0</v>
      </c>
      <c r="BV159" s="308">
        <f t="shared" si="1"/>
        <v>0</v>
      </c>
      <c r="BW159" s="308">
        <f t="shared" si="1"/>
        <v>0</v>
      </c>
      <c r="BX159" s="308">
        <f t="shared" si="1"/>
        <v>0</v>
      </c>
      <c r="BY159" s="308">
        <f t="shared" si="1"/>
        <v>0</v>
      </c>
      <c r="BZ159" s="308">
        <f t="shared" si="1"/>
        <v>0</v>
      </c>
      <c r="CA159" s="308">
        <f t="shared" si="1"/>
        <v>0</v>
      </c>
      <c r="CB159" s="308">
        <f t="shared" si="1"/>
        <v>0</v>
      </c>
      <c r="CC159" s="308">
        <f t="shared" si="1"/>
        <v>0</v>
      </c>
      <c r="CD159" s="308">
        <f t="shared" si="1"/>
        <v>0</v>
      </c>
      <c r="CE159" s="308">
        <f t="shared" si="1"/>
        <v>0</v>
      </c>
      <c r="CF159" s="308">
        <f t="shared" si="1"/>
        <v>0</v>
      </c>
      <c r="CG159" s="308">
        <f t="shared" si="1"/>
        <v>0</v>
      </c>
      <c r="CH159" s="308">
        <f t="shared" si="1"/>
        <v>0</v>
      </c>
      <c r="CI159" s="308">
        <f t="shared" si="1"/>
        <v>0</v>
      </c>
      <c r="CJ159" s="308">
        <f>_xlfn.COUNTIFS(CJ$12:CJ$157,$D159,$E$12:$E$157,$E159)</f>
        <v>0</v>
      </c>
      <c r="CK159" s="308">
        <f>_xlfn.COUNTIFS(CK$12:CK$157,$D159,$E$12:$E$157,$E159)</f>
        <v>0</v>
      </c>
      <c r="CL159" s="308">
        <f>_xlfn.COUNTIFS(CL$12:CL$157,$D159,$E$12:$E$157,$E159)</f>
        <v>0</v>
      </c>
      <c r="CM159" s="308">
        <f>_xlfn.COUNTIFS(CM$12:CM$157,$D159,$E$12:$E$157,$E159)</f>
        <v>0</v>
      </c>
      <c r="CN159" s="308">
        <f>_xlfn.COUNTIFS(CN$12:CN$157,$D159,$E$12:$E$157,$E159)</f>
        <v>0</v>
      </c>
      <c r="CO159" s="308">
        <f>_xlfn.COUNTIFS(CO$12:CO$157,$D159,$E$12:$E$157,$E159)</f>
        <v>0</v>
      </c>
      <c r="CP159" s="308">
        <f>_xlfn.COUNTIFS(CP$12:CP$157,$D159,$E$12:$E$157,$E159)</f>
        <v>0</v>
      </c>
      <c r="CQ159" s="308">
        <f>_xlfn.COUNTIFS(CQ$12:CQ$157,$D159,$E$12:$E$157,$E159)</f>
        <v>0</v>
      </c>
      <c r="CR159" s="308">
        <f>_xlfn.COUNTIFS(CR$12:CR$157,$D159,$E$12:$E$157,$E159)</f>
        <v>0</v>
      </c>
      <c r="CS159" s="308">
        <f>_xlfn.COUNTIFS(CS$12:CS$157,$D159,$E$12:$E$157,$E159)</f>
        <v>0</v>
      </c>
      <c r="CT159" s="308">
        <f>_xlfn.COUNTIFS(CT$12:CT$157,$D159,$E$12:$E$157,$E159)</f>
        <v>0</v>
      </c>
      <c r="CU159" s="308">
        <f>_xlfn.COUNTIFS(CU$12:CU$157,$D159,$E$12:$E$157,$E159)</f>
        <v>0</v>
      </c>
      <c r="CV159" s="308">
        <f>_xlfn.COUNTIFS(CV$12:CV$157,$D159,$E$12:$E$157,$E159)</f>
        <v>0</v>
      </c>
      <c r="CW159" s="308">
        <f>_xlfn.COUNTIFS(CW$12:CW$157,$D159,$E$12:$E$157,$E159)</f>
        <v>0</v>
      </c>
      <c r="CX159" s="308">
        <f>_xlfn.COUNTIFS(CX$12:CX$157,$D159,$E$12:$E$157,$E159)</f>
        <v>0</v>
      </c>
      <c r="CY159" s="308">
        <f>_xlfn.COUNTIFS(CY$12:CY$157,$D159,$E$12:$E$157,$E159)</f>
        <v>0</v>
      </c>
      <c r="CZ159" s="308">
        <f>_xlfn.COUNTIFS(CZ$12:CZ$157,$D159,$E$12:$E$157,$E159)</f>
        <v>0</v>
      </c>
      <c r="DA159" s="308">
        <f>_xlfn.COUNTIFS(DA$12:DA$157,$D159,$E$12:$E$157,$E159)</f>
        <v>0</v>
      </c>
      <c r="DB159" s="308">
        <f>_xlfn.COUNTIFS(DB$12:DB$157,$D159,$E$12:$E$157,$E159)</f>
        <v>0</v>
      </c>
      <c r="DC159" s="308">
        <f>_xlfn.COUNTIFS(DC$12:DC$157,$D159,$E$12:$E$157,$E159)</f>
        <v>0</v>
      </c>
      <c r="DD159" s="308">
        <f>_xlfn.COUNTIFS(DD$12:DD$157,$D159,$E$12:$E$157,$E159)</f>
        <v>0</v>
      </c>
      <c r="DE159" s="308">
        <f>_xlfn.COUNTIFS(DE$12:DE$157,$D159,$E$12:$E$157,$E159)</f>
        <v>0</v>
      </c>
      <c r="DF159" s="304"/>
      <c r="DG159" s="307"/>
    </row>
    <row r="160" spans="4:111" ht="18">
      <c r="D160" s="305">
        <v>62</v>
      </c>
      <c r="E160" s="305" t="s">
        <v>34</v>
      </c>
      <c r="F160" s="308">
        <f>_xlfn.COUNTIFS(F$12:F$157,$D160,$E$12:$E$157,$E160)</f>
        <v>0</v>
      </c>
      <c r="G160" s="308">
        <f>_xlfn.COUNTIFS(G$12:G$157,$D160,$E$12:$E$157,$E160)</f>
        <v>0</v>
      </c>
      <c r="H160" s="308">
        <f>_xlfn.COUNTIFS(H$12:H$157,$D160,$E$12:$E$157,$E160)</f>
        <v>1</v>
      </c>
      <c r="I160" s="308">
        <f>_xlfn.COUNTIFS(I$12:I$157,$D160,$E$12:$E$157,$E160)</f>
        <v>1</v>
      </c>
      <c r="J160" s="308">
        <f t="shared" si="0"/>
        <v>1</v>
      </c>
      <c r="K160" s="308">
        <f t="shared" si="0"/>
        <v>1</v>
      </c>
      <c r="L160" s="308">
        <f t="shared" si="0"/>
        <v>1</v>
      </c>
      <c r="M160" s="308">
        <f t="shared" si="0"/>
        <v>1</v>
      </c>
      <c r="N160" s="308">
        <f t="shared" si="0"/>
        <v>1</v>
      </c>
      <c r="O160" s="308">
        <f t="shared" si="0"/>
        <v>1</v>
      </c>
      <c r="P160" s="308">
        <f t="shared" si="0"/>
        <v>1</v>
      </c>
      <c r="Q160" s="308">
        <f t="shared" si="0"/>
        <v>1</v>
      </c>
      <c r="R160" s="308">
        <f t="shared" si="0"/>
        <v>1</v>
      </c>
      <c r="S160" s="308">
        <f t="shared" si="0"/>
        <v>1</v>
      </c>
      <c r="T160" s="308">
        <f t="shared" si="0"/>
        <v>0</v>
      </c>
      <c r="U160" s="308">
        <f t="shared" si="0"/>
        <v>0</v>
      </c>
      <c r="V160" s="308">
        <f t="shared" si="0"/>
        <v>0</v>
      </c>
      <c r="W160" s="308">
        <f t="shared" si="0"/>
        <v>0</v>
      </c>
      <c r="X160" s="308">
        <f t="shared" si="0"/>
        <v>1</v>
      </c>
      <c r="Y160" s="308">
        <f t="shared" si="0"/>
        <v>1</v>
      </c>
      <c r="Z160" s="308">
        <f t="shared" si="0"/>
        <v>1</v>
      </c>
      <c r="AA160" s="308">
        <f t="shared" si="0"/>
        <v>1</v>
      </c>
      <c r="AB160" s="308">
        <f t="shared" si="0"/>
        <v>0</v>
      </c>
      <c r="AC160" s="308">
        <f t="shared" si="0"/>
        <v>0</v>
      </c>
      <c r="AD160" s="308">
        <f t="shared" si="0"/>
        <v>0</v>
      </c>
      <c r="AE160" s="308">
        <f t="shared" si="0"/>
        <v>0</v>
      </c>
      <c r="AF160" s="308">
        <f t="shared" si="0"/>
        <v>0</v>
      </c>
      <c r="AG160" s="308">
        <f t="shared" si="0"/>
        <v>1</v>
      </c>
      <c r="AH160" s="308">
        <f t="shared" si="0"/>
        <v>1</v>
      </c>
      <c r="AI160" s="308">
        <f t="shared" si="0"/>
        <v>1</v>
      </c>
      <c r="AJ160" s="308">
        <f t="shared" si="0"/>
        <v>1</v>
      </c>
      <c r="AK160" s="308">
        <f t="shared" si="0"/>
        <v>1</v>
      </c>
      <c r="AL160" s="308">
        <f t="shared" si="0"/>
        <v>1</v>
      </c>
      <c r="AM160" s="308">
        <f t="shared" si="1"/>
        <v>1</v>
      </c>
      <c r="AN160" s="308">
        <f t="shared" si="1"/>
        <v>1</v>
      </c>
      <c r="AO160" s="308">
        <f t="shared" si="1"/>
        <v>1</v>
      </c>
      <c r="AP160" s="308">
        <f t="shared" si="1"/>
        <v>1</v>
      </c>
      <c r="AQ160" s="308">
        <f t="shared" si="1"/>
        <v>1</v>
      </c>
      <c r="AR160" s="308">
        <f t="shared" si="1"/>
        <v>1</v>
      </c>
      <c r="AS160" s="308">
        <f t="shared" si="1"/>
        <v>1</v>
      </c>
      <c r="AT160" s="308">
        <f t="shared" si="1"/>
        <v>1</v>
      </c>
      <c r="AU160" s="308">
        <f t="shared" si="1"/>
        <v>1</v>
      </c>
      <c r="AV160" s="308">
        <f t="shared" si="1"/>
        <v>1</v>
      </c>
      <c r="AW160" s="308">
        <f t="shared" si="1"/>
        <v>1</v>
      </c>
      <c r="AX160" s="308">
        <f t="shared" si="1"/>
        <v>1</v>
      </c>
      <c r="AY160" s="308">
        <f t="shared" si="1"/>
        <v>1</v>
      </c>
      <c r="AZ160" s="308">
        <f t="shared" si="1"/>
        <v>1</v>
      </c>
      <c r="BA160" s="308">
        <f t="shared" si="1"/>
        <v>1</v>
      </c>
      <c r="BB160" s="308">
        <f t="shared" si="1"/>
        <v>0</v>
      </c>
      <c r="BC160" s="308">
        <f t="shared" si="1"/>
        <v>0</v>
      </c>
      <c r="BD160" s="308">
        <f t="shared" si="1"/>
        <v>0</v>
      </c>
      <c r="BE160" s="308">
        <f t="shared" si="1"/>
        <v>0</v>
      </c>
      <c r="BF160" s="308">
        <f t="shared" si="1"/>
        <v>0</v>
      </c>
      <c r="BG160" s="308">
        <f t="shared" si="1"/>
        <v>0</v>
      </c>
      <c r="BH160" s="308">
        <f t="shared" si="1"/>
        <v>0</v>
      </c>
      <c r="BI160" s="308">
        <f t="shared" si="1"/>
        <v>0</v>
      </c>
      <c r="BJ160" s="308">
        <f t="shared" si="1"/>
        <v>0</v>
      </c>
      <c r="BK160" s="308">
        <f t="shared" si="1"/>
        <v>0</v>
      </c>
      <c r="BL160" s="308">
        <f t="shared" si="1"/>
        <v>0</v>
      </c>
      <c r="BM160" s="308">
        <f t="shared" si="1"/>
        <v>0</v>
      </c>
      <c r="BN160" s="308">
        <f t="shared" si="1"/>
        <v>0</v>
      </c>
      <c r="BO160" s="308">
        <f t="shared" si="1"/>
        <v>0</v>
      </c>
      <c r="BP160" s="308">
        <f t="shared" si="1"/>
        <v>1</v>
      </c>
      <c r="BQ160" s="308">
        <f t="shared" si="1"/>
        <v>1</v>
      </c>
      <c r="BR160" s="308">
        <f t="shared" si="1"/>
        <v>1</v>
      </c>
      <c r="BS160" s="308">
        <f t="shared" si="1"/>
        <v>1</v>
      </c>
      <c r="BT160" s="308">
        <f t="shared" si="1"/>
        <v>1</v>
      </c>
      <c r="BU160" s="308">
        <f t="shared" si="1"/>
        <v>1</v>
      </c>
      <c r="BV160" s="308">
        <f t="shared" si="1"/>
        <v>1</v>
      </c>
      <c r="BW160" s="308">
        <f t="shared" si="1"/>
        <v>1</v>
      </c>
      <c r="BX160" s="308">
        <f t="shared" si="1"/>
        <v>1</v>
      </c>
      <c r="BY160" s="308">
        <f t="shared" si="1"/>
        <v>1</v>
      </c>
      <c r="BZ160" s="308">
        <f t="shared" si="1"/>
        <v>1</v>
      </c>
      <c r="CA160" s="308">
        <f t="shared" si="1"/>
        <v>1</v>
      </c>
      <c r="CB160" s="308">
        <f t="shared" si="1"/>
        <v>2</v>
      </c>
      <c r="CC160" s="308">
        <f t="shared" si="1"/>
        <v>2</v>
      </c>
      <c r="CD160" s="308">
        <f t="shared" si="1"/>
        <v>1</v>
      </c>
      <c r="CE160" s="308">
        <f t="shared" si="1"/>
        <v>1</v>
      </c>
      <c r="CF160" s="308">
        <f t="shared" si="1"/>
        <v>2</v>
      </c>
      <c r="CG160" s="308">
        <f t="shared" si="1"/>
        <v>2</v>
      </c>
      <c r="CH160" s="308">
        <f t="shared" si="1"/>
        <v>2</v>
      </c>
      <c r="CI160" s="308">
        <f t="shared" si="1"/>
        <v>2</v>
      </c>
      <c r="CJ160" s="308">
        <f t="shared" si="1"/>
        <v>1</v>
      </c>
      <c r="CK160" s="308">
        <f t="shared" si="1"/>
        <v>1</v>
      </c>
      <c r="CL160" s="308">
        <f t="shared" si="1"/>
        <v>1</v>
      </c>
      <c r="CM160" s="308">
        <f t="shared" si="1"/>
        <v>2</v>
      </c>
      <c r="CN160" s="308">
        <f t="shared" si="1"/>
        <v>2</v>
      </c>
      <c r="CO160" s="308">
        <f t="shared" si="1"/>
        <v>2</v>
      </c>
      <c r="CP160" s="308">
        <f t="shared" si="1"/>
        <v>1</v>
      </c>
      <c r="CQ160" s="308">
        <f t="shared" si="1"/>
        <v>1</v>
      </c>
      <c r="CR160" s="308">
        <f t="shared" si="1"/>
        <v>0</v>
      </c>
      <c r="CS160" s="308">
        <f t="shared" si="1"/>
        <v>0</v>
      </c>
      <c r="CT160" s="308">
        <f t="shared" si="1"/>
        <v>0</v>
      </c>
      <c r="CU160" s="308">
        <f t="shared" si="1"/>
        <v>0</v>
      </c>
      <c r="CV160" s="308">
        <f t="shared" si="1"/>
        <v>0</v>
      </c>
      <c r="CW160" s="308">
        <f t="shared" si="1"/>
        <v>0</v>
      </c>
      <c r="CX160" s="308">
        <f t="shared" si="1"/>
        <v>0</v>
      </c>
      <c r="CY160" s="308">
        <f>_xlfn.COUNTIFS(CY$12:CY$157,$D160,$E$12:$E$157,$E160)</f>
        <v>0</v>
      </c>
      <c r="CZ160" s="308">
        <f>_xlfn.COUNTIFS(CZ$12:CZ$157,$D160,$E$12:$E$157,$E160)</f>
        <v>0</v>
      </c>
      <c r="DA160" s="308">
        <f>_xlfn.COUNTIFS(DA$12:DA$157,$D160,$E$12:$E$157,$E160)</f>
        <v>0</v>
      </c>
      <c r="DB160" s="308">
        <f>_xlfn.COUNTIFS(DB$12:DB$157,$D160,$E$12:$E$157,$E160)</f>
        <v>0</v>
      </c>
      <c r="DC160" s="308">
        <f>_xlfn.COUNTIFS(DC$12:DC$157,$D160,$E$12:$E$157,$E160)</f>
        <v>0</v>
      </c>
      <c r="DD160" s="308">
        <f>_xlfn.COUNTIFS(DD$12:DD$157,$D160,$E$12:$E$157,$E160)</f>
        <v>0</v>
      </c>
      <c r="DE160" s="308">
        <f>_xlfn.COUNTIFS(DE$12:DE$157,$D160,$E$12:$E$157,$E160)</f>
        <v>0</v>
      </c>
      <c r="DF160" s="304"/>
      <c r="DG160" s="307"/>
    </row>
    <row r="161" spans="4:111" ht="18">
      <c r="D161" s="305">
        <v>62</v>
      </c>
      <c r="E161" s="305" t="s">
        <v>35</v>
      </c>
      <c r="F161" s="308">
        <f>_xlfn.COUNTIFS(F$12:F$157,$D161,$E$12:$E$157,$E161)</f>
        <v>0</v>
      </c>
      <c r="G161" s="308">
        <f>_xlfn.COUNTIFS(G$12:G$157,$D161,$E$12:$E$157,$E161)</f>
        <v>0</v>
      </c>
      <c r="H161" s="308">
        <f>_xlfn.COUNTIFS(H$12:H$157,$D161,$E$12:$E$157,$E161)</f>
        <v>0</v>
      </c>
      <c r="I161" s="308">
        <f>_xlfn.COUNTIFS(I$12:I$157,$D161,$E$12:$E$157,$E161)</f>
        <v>0</v>
      </c>
      <c r="J161" s="308">
        <f t="shared" si="0"/>
        <v>0</v>
      </c>
      <c r="K161" s="308">
        <f t="shared" si="0"/>
        <v>0</v>
      </c>
      <c r="L161" s="308">
        <f t="shared" si="0"/>
        <v>0</v>
      </c>
      <c r="M161" s="308">
        <f t="shared" si="0"/>
        <v>0</v>
      </c>
      <c r="N161" s="308">
        <f t="shared" si="0"/>
        <v>0</v>
      </c>
      <c r="O161" s="308">
        <f t="shared" si="0"/>
        <v>0</v>
      </c>
      <c r="P161" s="308">
        <f t="shared" si="0"/>
        <v>0</v>
      </c>
      <c r="Q161" s="308">
        <f t="shared" si="0"/>
        <v>0</v>
      </c>
      <c r="R161" s="308">
        <f t="shared" si="0"/>
        <v>0</v>
      </c>
      <c r="S161" s="308">
        <f t="shared" si="0"/>
        <v>0</v>
      </c>
      <c r="T161" s="308">
        <f t="shared" si="0"/>
        <v>0</v>
      </c>
      <c r="U161" s="308">
        <f t="shared" si="0"/>
        <v>0</v>
      </c>
      <c r="V161" s="308">
        <f t="shared" si="0"/>
        <v>1</v>
      </c>
      <c r="W161" s="308">
        <f t="shared" si="0"/>
        <v>1</v>
      </c>
      <c r="X161" s="308">
        <f t="shared" si="0"/>
        <v>1</v>
      </c>
      <c r="Y161" s="308">
        <f t="shared" si="0"/>
        <v>1</v>
      </c>
      <c r="Z161" s="308">
        <f t="shared" si="0"/>
        <v>1</v>
      </c>
      <c r="AA161" s="308">
        <f t="shared" si="0"/>
        <v>1</v>
      </c>
      <c r="AB161" s="308">
        <f t="shared" si="0"/>
        <v>1</v>
      </c>
      <c r="AC161" s="308">
        <f t="shared" si="0"/>
        <v>1</v>
      </c>
      <c r="AD161" s="308">
        <f t="shared" si="0"/>
        <v>1</v>
      </c>
      <c r="AE161" s="308">
        <f t="shared" si="0"/>
        <v>1</v>
      </c>
      <c r="AF161" s="308">
        <f t="shared" si="0"/>
        <v>1</v>
      </c>
      <c r="AG161" s="308">
        <f t="shared" si="0"/>
        <v>1</v>
      </c>
      <c r="AH161" s="308">
        <f t="shared" si="0"/>
        <v>1</v>
      </c>
      <c r="AI161" s="308">
        <f t="shared" si="0"/>
        <v>1</v>
      </c>
      <c r="AJ161" s="308">
        <f t="shared" si="0"/>
        <v>1</v>
      </c>
      <c r="AK161" s="308">
        <f t="shared" si="0"/>
        <v>2</v>
      </c>
      <c r="AL161" s="308">
        <f t="shared" si="0"/>
        <v>2</v>
      </c>
      <c r="AM161" s="308">
        <f t="shared" si="1"/>
        <v>2</v>
      </c>
      <c r="AN161" s="308">
        <f t="shared" si="1"/>
        <v>2</v>
      </c>
      <c r="AO161" s="308">
        <f t="shared" si="1"/>
        <v>2</v>
      </c>
      <c r="AP161" s="308">
        <f t="shared" si="1"/>
        <v>1</v>
      </c>
      <c r="AQ161" s="308">
        <f t="shared" si="1"/>
        <v>1</v>
      </c>
      <c r="AR161" s="308">
        <f t="shared" si="1"/>
        <v>1</v>
      </c>
      <c r="AS161" s="308">
        <f t="shared" si="1"/>
        <v>1</v>
      </c>
      <c r="AT161" s="308">
        <f t="shared" si="1"/>
        <v>1</v>
      </c>
      <c r="AU161" s="308">
        <f t="shared" si="1"/>
        <v>1</v>
      </c>
      <c r="AV161" s="308">
        <f t="shared" si="1"/>
        <v>1</v>
      </c>
      <c r="AW161" s="308">
        <f t="shared" si="1"/>
        <v>1</v>
      </c>
      <c r="AX161" s="308">
        <f t="shared" si="1"/>
        <v>1</v>
      </c>
      <c r="AY161" s="308">
        <f t="shared" si="1"/>
        <v>1</v>
      </c>
      <c r="AZ161" s="308">
        <f t="shared" si="1"/>
        <v>1</v>
      </c>
      <c r="BA161" s="308">
        <f t="shared" si="1"/>
        <v>1</v>
      </c>
      <c r="BB161" s="308">
        <f t="shared" si="1"/>
        <v>1</v>
      </c>
      <c r="BC161" s="308">
        <f t="shared" si="1"/>
        <v>1</v>
      </c>
      <c r="BD161" s="308">
        <f t="shared" si="1"/>
        <v>1</v>
      </c>
      <c r="BE161" s="308">
        <f t="shared" si="1"/>
        <v>0</v>
      </c>
      <c r="BF161" s="308">
        <f t="shared" si="1"/>
        <v>0</v>
      </c>
      <c r="BG161" s="308">
        <f t="shared" si="1"/>
        <v>0</v>
      </c>
      <c r="BH161" s="308">
        <f t="shared" si="1"/>
        <v>0</v>
      </c>
      <c r="BI161" s="308">
        <f t="shared" si="1"/>
        <v>1</v>
      </c>
      <c r="BJ161" s="308">
        <f t="shared" si="1"/>
        <v>1</v>
      </c>
      <c r="BK161" s="308">
        <f t="shared" si="1"/>
        <v>1</v>
      </c>
      <c r="BL161" s="308">
        <f t="shared" si="1"/>
        <v>1</v>
      </c>
      <c r="BM161" s="308">
        <f t="shared" si="1"/>
        <v>1</v>
      </c>
      <c r="BN161" s="308">
        <f t="shared" si="1"/>
        <v>1</v>
      </c>
      <c r="BO161" s="308">
        <f t="shared" si="1"/>
        <v>1</v>
      </c>
      <c r="BP161" s="308">
        <f t="shared" si="1"/>
        <v>1</v>
      </c>
      <c r="BQ161" s="308">
        <f t="shared" si="1"/>
        <v>1</v>
      </c>
      <c r="BR161" s="308">
        <f t="shared" si="1"/>
        <v>1</v>
      </c>
      <c r="BS161" s="308">
        <f t="shared" si="1"/>
        <v>1</v>
      </c>
      <c r="BT161" s="308">
        <f t="shared" si="1"/>
        <v>1</v>
      </c>
      <c r="BU161" s="308">
        <f t="shared" si="1"/>
        <v>1</v>
      </c>
      <c r="BV161" s="308">
        <f t="shared" si="1"/>
        <v>1</v>
      </c>
      <c r="BW161" s="308">
        <f t="shared" si="1"/>
        <v>1</v>
      </c>
      <c r="BX161" s="308">
        <f t="shared" si="1"/>
        <v>1</v>
      </c>
      <c r="BY161" s="308">
        <f t="shared" si="1"/>
        <v>1</v>
      </c>
      <c r="BZ161" s="308">
        <f t="shared" si="1"/>
        <v>1</v>
      </c>
      <c r="CA161" s="308">
        <f t="shared" si="1"/>
        <v>1</v>
      </c>
      <c r="CB161" s="308">
        <f t="shared" si="1"/>
        <v>1</v>
      </c>
      <c r="CC161" s="308">
        <f t="shared" si="1"/>
        <v>1</v>
      </c>
      <c r="CD161" s="308">
        <f t="shared" si="1"/>
        <v>1</v>
      </c>
      <c r="CE161" s="308">
        <f t="shared" si="1"/>
        <v>1</v>
      </c>
      <c r="CF161" s="308">
        <f t="shared" si="1"/>
        <v>1</v>
      </c>
      <c r="CG161" s="308">
        <f t="shared" si="1"/>
        <v>1</v>
      </c>
      <c r="CH161" s="308">
        <f t="shared" si="1"/>
        <v>1</v>
      </c>
      <c r="CI161" s="308">
        <f t="shared" si="1"/>
        <v>1</v>
      </c>
      <c r="CJ161" s="308">
        <f t="shared" si="1"/>
        <v>1</v>
      </c>
      <c r="CK161" s="308">
        <f t="shared" si="1"/>
        <v>1</v>
      </c>
      <c r="CL161" s="308">
        <f t="shared" si="1"/>
        <v>1</v>
      </c>
      <c r="CM161" s="308">
        <f t="shared" si="1"/>
        <v>1</v>
      </c>
      <c r="CN161" s="308">
        <f t="shared" si="1"/>
        <v>1</v>
      </c>
      <c r="CO161" s="308">
        <f t="shared" si="1"/>
        <v>1</v>
      </c>
      <c r="CP161" s="308">
        <f t="shared" si="1"/>
        <v>1</v>
      </c>
      <c r="CQ161" s="308">
        <f t="shared" si="1"/>
        <v>1</v>
      </c>
      <c r="CR161" s="308">
        <f t="shared" si="1"/>
        <v>0</v>
      </c>
      <c r="CS161" s="308">
        <f t="shared" si="1"/>
        <v>0</v>
      </c>
      <c r="CT161" s="308">
        <f t="shared" si="1"/>
        <v>0</v>
      </c>
      <c r="CU161" s="308">
        <f t="shared" si="1"/>
        <v>0</v>
      </c>
      <c r="CV161" s="308">
        <f t="shared" si="1"/>
        <v>0</v>
      </c>
      <c r="CW161" s="308">
        <f t="shared" si="1"/>
        <v>0</v>
      </c>
      <c r="CX161" s="308">
        <f t="shared" si="1"/>
        <v>0</v>
      </c>
      <c r="CY161" s="308">
        <f>_xlfn.COUNTIFS(CY$12:CY$157,$D161,$E$12:$E$157,$E161)</f>
        <v>0</v>
      </c>
      <c r="CZ161" s="308">
        <f>_xlfn.COUNTIFS(CZ$12:CZ$157,$D161,$E$12:$E$157,$E161)</f>
        <v>0</v>
      </c>
      <c r="DA161" s="308">
        <f>_xlfn.COUNTIFS(DA$12:DA$157,$D161,$E$12:$E$157,$E161)</f>
        <v>0</v>
      </c>
      <c r="DB161" s="308">
        <f>_xlfn.COUNTIFS(DB$12:DB$157,$D161,$E$12:$E$157,$E161)</f>
        <v>0</v>
      </c>
      <c r="DC161" s="308">
        <f>_xlfn.COUNTIFS(DC$12:DC$157,$D161,$E$12:$E$157,$E161)</f>
        <v>0</v>
      </c>
      <c r="DD161" s="308">
        <f>_xlfn.COUNTIFS(DD$12:DD$157,$D161,$E$12:$E$157,$E161)</f>
        <v>0</v>
      </c>
      <c r="DE161" s="308">
        <f>_xlfn.COUNTIFS(DE$12:DE$157,$D161,$E$12:$E$157,$E161)</f>
        <v>0</v>
      </c>
      <c r="DF161" s="304"/>
      <c r="DG161" s="307"/>
    </row>
    <row r="162" spans="4:111" ht="18">
      <c r="D162" s="305">
        <v>63</v>
      </c>
      <c r="E162" s="305" t="s">
        <v>34</v>
      </c>
      <c r="F162" s="308">
        <f>_xlfn.COUNTIFS(F$12:F$157,$D162,$E$12:$E$157,$E162)</f>
        <v>0</v>
      </c>
      <c r="G162" s="308">
        <f>_xlfn.COUNTIFS(G$12:G$157,$D162,$E$12:$E$157,$E162)</f>
        <v>0</v>
      </c>
      <c r="H162" s="308">
        <f>_xlfn.COUNTIFS(H$12:H$157,$D162,$E$12:$E$157,$E162)</f>
        <v>1</v>
      </c>
      <c r="I162" s="308">
        <f>_xlfn.COUNTIFS(I$12:I$157,$D162,$E$12:$E$157,$E162)</f>
        <v>1</v>
      </c>
      <c r="J162" s="308">
        <f t="shared" si="0"/>
        <v>1</v>
      </c>
      <c r="K162" s="308">
        <f t="shared" si="0"/>
        <v>1</v>
      </c>
      <c r="L162" s="308">
        <f t="shared" si="0"/>
        <v>1</v>
      </c>
      <c r="M162" s="308">
        <f t="shared" si="0"/>
        <v>1</v>
      </c>
      <c r="N162" s="308">
        <f t="shared" si="0"/>
        <v>1</v>
      </c>
      <c r="O162" s="308">
        <f t="shared" si="0"/>
        <v>1</v>
      </c>
      <c r="P162" s="308">
        <f t="shared" si="0"/>
        <v>1</v>
      </c>
      <c r="Q162" s="308">
        <f t="shared" si="0"/>
        <v>1</v>
      </c>
      <c r="R162" s="308">
        <f t="shared" si="0"/>
        <v>1</v>
      </c>
      <c r="S162" s="308">
        <f t="shared" si="0"/>
        <v>1</v>
      </c>
      <c r="T162" s="308">
        <f t="shared" si="0"/>
        <v>1</v>
      </c>
      <c r="U162" s="308">
        <f t="shared" si="0"/>
        <v>1</v>
      </c>
      <c r="V162" s="308">
        <f t="shared" si="0"/>
        <v>0</v>
      </c>
      <c r="W162" s="308">
        <f t="shared" si="0"/>
        <v>0</v>
      </c>
      <c r="X162" s="308">
        <f t="shared" si="0"/>
        <v>1</v>
      </c>
      <c r="Y162" s="308">
        <f t="shared" si="0"/>
        <v>1</v>
      </c>
      <c r="Z162" s="308">
        <f t="shared" si="0"/>
        <v>1</v>
      </c>
      <c r="AA162" s="308">
        <f t="shared" si="0"/>
        <v>1</v>
      </c>
      <c r="AB162" s="308">
        <f t="shared" si="0"/>
        <v>0</v>
      </c>
      <c r="AC162" s="308">
        <f t="shared" si="0"/>
        <v>0</v>
      </c>
      <c r="AD162" s="308">
        <f t="shared" si="0"/>
        <v>0</v>
      </c>
      <c r="AE162" s="308">
        <f t="shared" si="0"/>
        <v>0</v>
      </c>
      <c r="AF162" s="308">
        <f t="shared" si="0"/>
        <v>0</v>
      </c>
      <c r="AG162" s="308">
        <f t="shared" si="0"/>
        <v>0</v>
      </c>
      <c r="AH162" s="308">
        <f t="shared" si="0"/>
        <v>0</v>
      </c>
      <c r="AI162" s="308">
        <f t="shared" si="0"/>
        <v>0</v>
      </c>
      <c r="AJ162" s="308">
        <f t="shared" si="0"/>
        <v>0</v>
      </c>
      <c r="AK162" s="308">
        <f t="shared" si="0"/>
        <v>2</v>
      </c>
      <c r="AL162" s="308">
        <f t="shared" si="0"/>
        <v>2</v>
      </c>
      <c r="AM162" s="308">
        <f t="shared" si="1"/>
        <v>2</v>
      </c>
      <c r="AN162" s="308">
        <f t="shared" si="1"/>
        <v>2</v>
      </c>
      <c r="AO162" s="308">
        <f t="shared" si="1"/>
        <v>2</v>
      </c>
      <c r="AP162" s="308">
        <f t="shared" si="1"/>
        <v>2</v>
      </c>
      <c r="AQ162" s="308">
        <f t="shared" si="1"/>
        <v>2</v>
      </c>
      <c r="AR162" s="308">
        <f t="shared" si="1"/>
        <v>2</v>
      </c>
      <c r="AS162" s="308">
        <f t="shared" si="1"/>
        <v>2</v>
      </c>
      <c r="AT162" s="308">
        <f t="shared" si="1"/>
        <v>1</v>
      </c>
      <c r="AU162" s="308">
        <f t="shared" si="1"/>
        <v>1</v>
      </c>
      <c r="AV162" s="308">
        <f t="shared" si="1"/>
        <v>1</v>
      </c>
      <c r="AW162" s="308">
        <f t="shared" si="1"/>
        <v>1</v>
      </c>
      <c r="AX162" s="308">
        <f t="shared" si="1"/>
        <v>1</v>
      </c>
      <c r="AY162" s="308">
        <f t="shared" si="1"/>
        <v>1</v>
      </c>
      <c r="AZ162" s="308">
        <f t="shared" si="1"/>
        <v>0</v>
      </c>
      <c r="BA162" s="308">
        <f t="shared" si="1"/>
        <v>0</v>
      </c>
      <c r="BB162" s="308">
        <f t="shared" si="1"/>
        <v>0</v>
      </c>
      <c r="BC162" s="308">
        <f t="shared" si="1"/>
        <v>0</v>
      </c>
      <c r="BD162" s="308">
        <f t="shared" si="1"/>
        <v>0</v>
      </c>
      <c r="BE162" s="308">
        <f t="shared" si="1"/>
        <v>0</v>
      </c>
      <c r="BF162" s="308">
        <f t="shared" si="1"/>
        <v>0</v>
      </c>
      <c r="BG162" s="308">
        <f t="shared" si="1"/>
        <v>0</v>
      </c>
      <c r="BH162" s="308">
        <f t="shared" si="1"/>
        <v>0</v>
      </c>
      <c r="BI162" s="308">
        <f t="shared" si="1"/>
        <v>0</v>
      </c>
      <c r="BJ162" s="308">
        <f t="shared" si="1"/>
        <v>0</v>
      </c>
      <c r="BK162" s="308">
        <f t="shared" si="1"/>
        <v>0</v>
      </c>
      <c r="BL162" s="308">
        <f t="shared" si="1"/>
        <v>0</v>
      </c>
      <c r="BM162" s="308">
        <f t="shared" si="1"/>
        <v>0</v>
      </c>
      <c r="BN162" s="308">
        <f t="shared" si="1"/>
        <v>0</v>
      </c>
      <c r="BO162" s="308">
        <f t="shared" si="1"/>
        <v>0</v>
      </c>
      <c r="BP162" s="308">
        <f t="shared" si="1"/>
        <v>1</v>
      </c>
      <c r="BQ162" s="308">
        <f t="shared" si="1"/>
        <v>1</v>
      </c>
      <c r="BR162" s="308">
        <f>_xlfn.COUNTIFS(BR$12:BR$157,$D162,$E$12:$E$157,$E162)</f>
        <v>1</v>
      </c>
      <c r="BS162" s="308">
        <f>_xlfn.COUNTIFS(BS$12:BS$157,$D162,$E$12:$E$157,$E162)</f>
        <v>1</v>
      </c>
      <c r="BT162" s="308">
        <f>_xlfn.COUNTIFS(BT$12:BT$157,$D162,$E$12:$E$157,$E162)</f>
        <v>1</v>
      </c>
      <c r="BU162" s="308">
        <f>_xlfn.COUNTIFS(BU$12:BU$157,$D162,$E$12:$E$157,$E162)</f>
        <v>1</v>
      </c>
      <c r="BV162" s="308">
        <f>_xlfn.COUNTIFS(BV$12:BV$157,$D162,$E$12:$E$157,$E162)</f>
        <v>1</v>
      </c>
      <c r="BW162" s="308">
        <f>_xlfn.COUNTIFS(BW$12:BW$157,$D162,$E$12:$E$157,$E162)</f>
        <v>1</v>
      </c>
      <c r="BX162" s="308">
        <f>_xlfn.COUNTIFS(BX$12:BX$157,$D162,$E$12:$E$157,$E162)</f>
        <v>1</v>
      </c>
      <c r="BY162" s="308">
        <f>_xlfn.COUNTIFS(BY$12:BY$157,$D162,$E$12:$E$157,$E162)</f>
        <v>1</v>
      </c>
      <c r="BZ162" s="308">
        <f>_xlfn.COUNTIFS(BZ$12:BZ$157,$D162,$E$12:$E$157,$E162)</f>
        <v>0</v>
      </c>
      <c r="CA162" s="308">
        <f>_xlfn.COUNTIFS(CA$12:CA$157,$D162,$E$12:$E$157,$E162)</f>
        <v>0</v>
      </c>
      <c r="CB162" s="308">
        <f>_xlfn.COUNTIFS(CB$12:CB$157,$D162,$E$12:$E$157,$E162)</f>
        <v>0</v>
      </c>
      <c r="CC162" s="308">
        <f>_xlfn.COUNTIFS(CC$12:CC$157,$D162,$E$12:$E$157,$E162)</f>
        <v>0</v>
      </c>
      <c r="CD162" s="308">
        <f>_xlfn.COUNTIFS(CD$12:CD$157,$D162,$E$12:$E$157,$E162)</f>
        <v>0</v>
      </c>
      <c r="CE162" s="308">
        <f>_xlfn.COUNTIFS(CE$12:CE$157,$D162,$E$12:$E$157,$E162)</f>
        <v>0</v>
      </c>
      <c r="CF162" s="308">
        <f>_xlfn.COUNTIFS(CF$12:CF$157,$D162,$E$12:$E$157,$E162)</f>
        <v>0</v>
      </c>
      <c r="CG162" s="308">
        <f>_xlfn.COUNTIFS(CG$12:CG$157,$D162,$E$12:$E$157,$E162)</f>
        <v>0</v>
      </c>
      <c r="CH162" s="308">
        <f>_xlfn.COUNTIFS(CH$12:CH$157,$D162,$E$12:$E$157,$E162)</f>
        <v>0</v>
      </c>
      <c r="CI162" s="308">
        <f>_xlfn.COUNTIFS(CI$12:CI$157,$D162,$E$12:$E$157,$E162)</f>
        <v>0</v>
      </c>
      <c r="CJ162" s="308">
        <f>_xlfn.COUNTIFS(CJ$12:CJ$157,$D162,$E$12:$E$157,$E162)</f>
        <v>0</v>
      </c>
      <c r="CK162" s="308">
        <f>_xlfn.COUNTIFS(CK$12:CK$157,$D162,$E$12:$E$157,$E162)</f>
        <v>0</v>
      </c>
      <c r="CL162" s="308">
        <f>_xlfn.COUNTIFS(CL$12:CL$157,$D162,$E$12:$E$157,$E162)</f>
        <v>0</v>
      </c>
      <c r="CM162" s="308">
        <f>_xlfn.COUNTIFS(CM$12:CM$157,$D162,$E$12:$E$157,$E162)</f>
        <v>0</v>
      </c>
      <c r="CN162" s="308">
        <f>_xlfn.COUNTIFS(CN$12:CN$157,$D162,$E$12:$E$157,$E162)</f>
        <v>0</v>
      </c>
      <c r="CO162" s="308">
        <f>_xlfn.COUNTIFS(CO$12:CO$157,$D162,$E$12:$E$157,$E162)</f>
        <v>0</v>
      </c>
      <c r="CP162" s="308">
        <f>_xlfn.COUNTIFS(CP$12:CP$157,$D162,$E$12:$E$157,$E162)</f>
        <v>0</v>
      </c>
      <c r="CQ162" s="308">
        <f>_xlfn.COUNTIFS(CQ$12:CQ$157,$D162,$E$12:$E$157,$E162)</f>
        <v>0</v>
      </c>
      <c r="CR162" s="308">
        <f>_xlfn.COUNTIFS(CR$12:CR$157,$D162,$E$12:$E$157,$E162)</f>
        <v>0</v>
      </c>
      <c r="CS162" s="308">
        <f>_xlfn.COUNTIFS(CS$12:CS$157,$D162,$E$12:$E$157,$E162)</f>
        <v>0</v>
      </c>
      <c r="CT162" s="308">
        <f>_xlfn.COUNTIFS(CT$12:CT$157,$D162,$E$12:$E$157,$E162)</f>
        <v>0</v>
      </c>
      <c r="CU162" s="308">
        <f>_xlfn.COUNTIFS(CU$12:CU$157,$D162,$E$12:$E$157,$E162)</f>
        <v>0</v>
      </c>
      <c r="CV162" s="308">
        <f>_xlfn.COUNTIFS(CV$12:CV$157,$D162,$E$12:$E$157,$E162)</f>
        <v>0</v>
      </c>
      <c r="CW162" s="308">
        <f>_xlfn.COUNTIFS(CW$12:CW$157,$D162,$E$12:$E$157,$E162)</f>
        <v>0</v>
      </c>
      <c r="CX162" s="308">
        <f>_xlfn.COUNTIFS(CX$12:CX$157,$D162,$E$12:$E$157,$E162)</f>
        <v>0</v>
      </c>
      <c r="CY162" s="308">
        <f>_xlfn.COUNTIFS(CY$12:CY$157,$D162,$E$12:$E$157,$E162)</f>
        <v>0</v>
      </c>
      <c r="CZ162" s="308">
        <f>_xlfn.COUNTIFS(CZ$12:CZ$157,$D162,$E$12:$E$157,$E162)</f>
        <v>0</v>
      </c>
      <c r="DA162" s="308">
        <f>_xlfn.COUNTIFS(DA$12:DA$157,$D162,$E$12:$E$157,$E162)</f>
        <v>0</v>
      </c>
      <c r="DB162" s="308">
        <f>_xlfn.COUNTIFS(DB$12:DB$157,$D162,$E$12:$E$157,$E162)</f>
        <v>0</v>
      </c>
      <c r="DC162" s="308">
        <f>_xlfn.COUNTIFS(DC$12:DC$157,$D162,$E$12:$E$157,$E162)</f>
        <v>0</v>
      </c>
      <c r="DD162" s="308">
        <f>_xlfn.COUNTIFS(DD$12:DD$157,$D162,$E$12:$E$157,$E162)</f>
        <v>0</v>
      </c>
      <c r="DE162" s="308">
        <f>_xlfn.COUNTIFS(DE$12:DE$157,$D162,$E$12:$E$157,$E162)</f>
        <v>0</v>
      </c>
      <c r="DF162" s="304"/>
      <c r="DG162" s="307"/>
    </row>
    <row r="163" spans="4:111" ht="18">
      <c r="D163" s="305">
        <v>63</v>
      </c>
      <c r="E163" s="305" t="s">
        <v>35</v>
      </c>
      <c r="F163" s="308">
        <f>_xlfn.COUNTIFS(F$12:F$157,$D163,$E$12:$E$157,$E163)</f>
        <v>0</v>
      </c>
      <c r="G163" s="308">
        <f>_xlfn.COUNTIFS(G$12:G$157,$D163,$E$12:$E$157,$E163)</f>
        <v>0</v>
      </c>
      <c r="H163" s="308">
        <f>_xlfn.COUNTIFS(H$12:H$157,$D163,$E$12:$E$157,$E163)</f>
        <v>1</v>
      </c>
      <c r="I163" s="308">
        <f>_xlfn.COUNTIFS(I$12:I$157,$D163,$E$12:$E$157,$E163)</f>
        <v>1</v>
      </c>
      <c r="J163" s="308">
        <f t="shared" si="0"/>
        <v>1</v>
      </c>
      <c r="K163" s="308">
        <f t="shared" si="0"/>
        <v>1</v>
      </c>
      <c r="L163" s="308">
        <f t="shared" si="0"/>
        <v>1</v>
      </c>
      <c r="M163" s="308">
        <f t="shared" si="0"/>
        <v>1</v>
      </c>
      <c r="N163" s="308">
        <f t="shared" si="0"/>
        <v>1</v>
      </c>
      <c r="O163" s="308">
        <f t="shared" si="0"/>
        <v>1</v>
      </c>
      <c r="P163" s="308">
        <f t="shared" si="0"/>
        <v>1</v>
      </c>
      <c r="Q163" s="308">
        <f t="shared" si="0"/>
        <v>1</v>
      </c>
      <c r="R163" s="308">
        <f t="shared" si="0"/>
        <v>1</v>
      </c>
      <c r="S163" s="308">
        <f t="shared" si="0"/>
        <v>1</v>
      </c>
      <c r="T163" s="308">
        <f t="shared" si="0"/>
        <v>1</v>
      </c>
      <c r="U163" s="308">
        <f t="shared" si="0"/>
        <v>1</v>
      </c>
      <c r="V163" s="308">
        <f t="shared" si="0"/>
        <v>0</v>
      </c>
      <c r="W163" s="308">
        <f t="shared" si="0"/>
        <v>0</v>
      </c>
      <c r="X163" s="308">
        <f t="shared" si="0"/>
        <v>0</v>
      </c>
      <c r="Y163" s="308">
        <f t="shared" si="0"/>
        <v>0</v>
      </c>
      <c r="Z163" s="308">
        <f t="shared" si="0"/>
        <v>1</v>
      </c>
      <c r="AA163" s="308">
        <f t="shared" si="0"/>
        <v>1</v>
      </c>
      <c r="AB163" s="308">
        <f t="shared" si="0"/>
        <v>1</v>
      </c>
      <c r="AC163" s="308">
        <f t="shared" si="0"/>
        <v>1</v>
      </c>
      <c r="AD163" s="308">
        <f t="shared" si="0"/>
        <v>1</v>
      </c>
      <c r="AE163" s="308">
        <f t="shared" si="0"/>
        <v>1</v>
      </c>
      <c r="AF163" s="308">
        <f t="shared" si="0"/>
        <v>1</v>
      </c>
      <c r="AG163" s="308">
        <f t="shared" si="0"/>
        <v>1</v>
      </c>
      <c r="AH163" s="308">
        <f t="shared" si="0"/>
        <v>1</v>
      </c>
      <c r="AI163" s="308">
        <f t="shared" si="0"/>
        <v>1</v>
      </c>
      <c r="AJ163" s="308">
        <f t="shared" si="0"/>
        <v>1</v>
      </c>
      <c r="AK163" s="308">
        <f t="shared" si="0"/>
        <v>1</v>
      </c>
      <c r="AL163" s="308">
        <f t="shared" si="0"/>
        <v>1</v>
      </c>
      <c r="AM163" s="308">
        <f aca="true" t="shared" si="2" ref="AM163:CX166">_xlfn.COUNTIFS(AM$12:AM$157,$D163,$E$12:$E$157,$E163)</f>
        <v>2</v>
      </c>
      <c r="AN163" s="308">
        <f t="shared" si="2"/>
        <v>2</v>
      </c>
      <c r="AO163" s="308">
        <f t="shared" si="2"/>
        <v>2</v>
      </c>
      <c r="AP163" s="308">
        <f t="shared" si="2"/>
        <v>1</v>
      </c>
      <c r="AQ163" s="308">
        <f t="shared" si="2"/>
        <v>1</v>
      </c>
      <c r="AR163" s="308">
        <f t="shared" si="2"/>
        <v>1</v>
      </c>
      <c r="AS163" s="308">
        <f t="shared" si="2"/>
        <v>1</v>
      </c>
      <c r="AT163" s="308">
        <f t="shared" si="2"/>
        <v>1</v>
      </c>
      <c r="AU163" s="308">
        <f t="shared" si="2"/>
        <v>1</v>
      </c>
      <c r="AV163" s="308">
        <f t="shared" si="2"/>
        <v>1</v>
      </c>
      <c r="AW163" s="308">
        <f t="shared" si="2"/>
        <v>1</v>
      </c>
      <c r="AX163" s="308">
        <f t="shared" si="2"/>
        <v>1</v>
      </c>
      <c r="AY163" s="308">
        <f t="shared" si="2"/>
        <v>1</v>
      </c>
      <c r="AZ163" s="308">
        <f t="shared" si="2"/>
        <v>1</v>
      </c>
      <c r="BA163" s="308">
        <f t="shared" si="2"/>
        <v>1</v>
      </c>
      <c r="BB163" s="308">
        <f t="shared" si="2"/>
        <v>1</v>
      </c>
      <c r="BC163" s="308">
        <f t="shared" si="2"/>
        <v>1</v>
      </c>
      <c r="BD163" s="308">
        <f t="shared" si="2"/>
        <v>1</v>
      </c>
      <c r="BE163" s="308">
        <f t="shared" si="2"/>
        <v>0</v>
      </c>
      <c r="BF163" s="308">
        <f t="shared" si="2"/>
        <v>0</v>
      </c>
      <c r="BG163" s="308">
        <f t="shared" si="2"/>
        <v>0</v>
      </c>
      <c r="BH163" s="308">
        <f t="shared" si="2"/>
        <v>0</v>
      </c>
      <c r="BI163" s="308">
        <f t="shared" si="2"/>
        <v>1</v>
      </c>
      <c r="BJ163" s="308">
        <f t="shared" si="2"/>
        <v>1</v>
      </c>
      <c r="BK163" s="308">
        <f t="shared" si="2"/>
        <v>1</v>
      </c>
      <c r="BL163" s="308">
        <f t="shared" si="2"/>
        <v>1</v>
      </c>
      <c r="BM163" s="308">
        <f t="shared" si="2"/>
        <v>1</v>
      </c>
      <c r="BN163" s="308">
        <f t="shared" si="2"/>
        <v>1</v>
      </c>
      <c r="BO163" s="308">
        <f t="shared" si="2"/>
        <v>1</v>
      </c>
      <c r="BP163" s="308">
        <f t="shared" si="2"/>
        <v>2</v>
      </c>
      <c r="BQ163" s="308">
        <f t="shared" si="2"/>
        <v>2</v>
      </c>
      <c r="BR163" s="308">
        <f t="shared" si="2"/>
        <v>2</v>
      </c>
      <c r="BS163" s="308">
        <f t="shared" si="2"/>
        <v>2</v>
      </c>
      <c r="BT163" s="308">
        <f t="shared" si="2"/>
        <v>2</v>
      </c>
      <c r="BU163" s="308">
        <f t="shared" si="2"/>
        <v>2</v>
      </c>
      <c r="BV163" s="308">
        <f t="shared" si="2"/>
        <v>2</v>
      </c>
      <c r="BW163" s="308">
        <f t="shared" si="2"/>
        <v>2</v>
      </c>
      <c r="BX163" s="308">
        <f t="shared" si="2"/>
        <v>2</v>
      </c>
      <c r="BY163" s="308">
        <f t="shared" si="2"/>
        <v>2</v>
      </c>
      <c r="BZ163" s="308">
        <f t="shared" si="2"/>
        <v>2</v>
      </c>
      <c r="CA163" s="308">
        <f t="shared" si="2"/>
        <v>2</v>
      </c>
      <c r="CB163" s="308">
        <f t="shared" si="2"/>
        <v>2</v>
      </c>
      <c r="CC163" s="308">
        <f t="shared" si="2"/>
        <v>2</v>
      </c>
      <c r="CD163" s="308">
        <f t="shared" si="2"/>
        <v>1</v>
      </c>
      <c r="CE163" s="308">
        <f t="shared" si="2"/>
        <v>1</v>
      </c>
      <c r="CF163" s="308">
        <f t="shared" si="2"/>
        <v>1</v>
      </c>
      <c r="CG163" s="308">
        <f t="shared" si="2"/>
        <v>1</v>
      </c>
      <c r="CH163" s="308">
        <f t="shared" si="2"/>
        <v>1</v>
      </c>
      <c r="CI163" s="308">
        <f t="shared" si="2"/>
        <v>1</v>
      </c>
      <c r="CJ163" s="308">
        <f t="shared" si="2"/>
        <v>1</v>
      </c>
      <c r="CK163" s="308">
        <f t="shared" si="2"/>
        <v>1</v>
      </c>
      <c r="CL163" s="308">
        <f t="shared" si="2"/>
        <v>1</v>
      </c>
      <c r="CM163" s="308">
        <f t="shared" si="2"/>
        <v>1</v>
      </c>
      <c r="CN163" s="308">
        <f t="shared" si="2"/>
        <v>1</v>
      </c>
      <c r="CO163" s="308">
        <f t="shared" si="2"/>
        <v>1</v>
      </c>
      <c r="CP163" s="308">
        <f t="shared" si="2"/>
        <v>1</v>
      </c>
      <c r="CQ163" s="308">
        <f t="shared" si="2"/>
        <v>1</v>
      </c>
      <c r="CR163" s="308">
        <f t="shared" si="2"/>
        <v>0</v>
      </c>
      <c r="CS163" s="308">
        <f t="shared" si="2"/>
        <v>0</v>
      </c>
      <c r="CT163" s="308">
        <f t="shared" si="2"/>
        <v>0</v>
      </c>
      <c r="CU163" s="308">
        <f t="shared" si="2"/>
        <v>0</v>
      </c>
      <c r="CV163" s="308">
        <f t="shared" si="2"/>
        <v>0</v>
      </c>
      <c r="CW163" s="308">
        <f t="shared" si="2"/>
        <v>0</v>
      </c>
      <c r="CX163" s="308">
        <f t="shared" si="2"/>
        <v>0</v>
      </c>
      <c r="CY163" s="308">
        <f>_xlfn.COUNTIFS(CY$12:CY$157,$D163,$E$12:$E$157,$E163)</f>
        <v>0</v>
      </c>
      <c r="CZ163" s="308">
        <f>_xlfn.COUNTIFS(CZ$12:CZ$157,$D163,$E$12:$E$157,$E163)</f>
        <v>0</v>
      </c>
      <c r="DA163" s="308">
        <f>_xlfn.COUNTIFS(DA$12:DA$157,$D163,$E$12:$E$157,$E163)</f>
        <v>0</v>
      </c>
      <c r="DB163" s="308">
        <f>_xlfn.COUNTIFS(DB$12:DB$157,$D163,$E$12:$E$157,$E163)</f>
        <v>0</v>
      </c>
      <c r="DC163" s="308">
        <f>_xlfn.COUNTIFS(DC$12:DC$157,$D163,$E$12:$E$157,$E163)</f>
        <v>0</v>
      </c>
      <c r="DD163" s="308">
        <f>_xlfn.COUNTIFS(DD$12:DD$157,$D163,$E$12:$E$157,$E163)</f>
        <v>0</v>
      </c>
      <c r="DE163" s="308">
        <f>_xlfn.COUNTIFS(DE$12:DE$157,$D163,$E$12:$E$157,$E163)</f>
        <v>0</v>
      </c>
      <c r="DF163" s="304"/>
      <c r="DG163" s="307"/>
    </row>
    <row r="164" spans="4:111" ht="18">
      <c r="D164" s="305">
        <v>7</v>
      </c>
      <c r="E164" s="305" t="s">
        <v>34</v>
      </c>
      <c r="F164" s="308">
        <f>_xlfn.COUNTIFS(F$12:F$157,$D164,$E$12:$E$157,$E164)</f>
        <v>0</v>
      </c>
      <c r="G164" s="308">
        <f>_xlfn.COUNTIFS(G$12:G$157,$D164,$E$12:$E$157,$E164)</f>
        <v>0</v>
      </c>
      <c r="H164" s="308">
        <f>_xlfn.COUNTIFS(H$12:H$157,$D164,$E$12:$E$157,$E164)</f>
        <v>1</v>
      </c>
      <c r="I164" s="308">
        <f>_xlfn.COUNTIFS(I$12:I$157,$D164,$E$12:$E$157,$E164)</f>
        <v>1</v>
      </c>
      <c r="J164" s="308">
        <f t="shared" si="0"/>
        <v>1</v>
      </c>
      <c r="K164" s="308">
        <f t="shared" si="0"/>
        <v>1</v>
      </c>
      <c r="L164" s="308">
        <f t="shared" si="0"/>
        <v>1</v>
      </c>
      <c r="M164" s="308">
        <f t="shared" si="0"/>
        <v>1</v>
      </c>
      <c r="N164" s="308">
        <f t="shared" si="0"/>
        <v>0</v>
      </c>
      <c r="O164" s="308">
        <f t="shared" si="0"/>
        <v>0</v>
      </c>
      <c r="P164" s="308">
        <f t="shared" si="0"/>
        <v>0</v>
      </c>
      <c r="Q164" s="308">
        <f t="shared" si="0"/>
        <v>0</v>
      </c>
      <c r="R164" s="308">
        <f t="shared" si="0"/>
        <v>0</v>
      </c>
      <c r="S164" s="308">
        <f t="shared" si="0"/>
        <v>0</v>
      </c>
      <c r="T164" s="308">
        <f t="shared" si="0"/>
        <v>0</v>
      </c>
      <c r="U164" s="308">
        <f t="shared" si="0"/>
        <v>0</v>
      </c>
      <c r="V164" s="308">
        <f t="shared" si="0"/>
        <v>0</v>
      </c>
      <c r="W164" s="308">
        <f t="shared" si="0"/>
        <v>0</v>
      </c>
      <c r="X164" s="308">
        <f t="shared" si="0"/>
        <v>0</v>
      </c>
      <c r="Y164" s="308">
        <f t="shared" si="0"/>
        <v>1</v>
      </c>
      <c r="Z164" s="308">
        <f t="shared" si="0"/>
        <v>1</v>
      </c>
      <c r="AA164" s="308">
        <f t="shared" si="0"/>
        <v>1</v>
      </c>
      <c r="AB164" s="308">
        <f t="shared" si="0"/>
        <v>3</v>
      </c>
      <c r="AC164" s="308">
        <f t="shared" si="0"/>
        <v>3</v>
      </c>
      <c r="AD164" s="308">
        <f t="shared" si="0"/>
        <v>3</v>
      </c>
      <c r="AE164" s="308">
        <f t="shared" si="0"/>
        <v>3</v>
      </c>
      <c r="AF164" s="308">
        <f t="shared" si="0"/>
        <v>1</v>
      </c>
      <c r="AG164" s="308">
        <f t="shared" si="0"/>
        <v>1</v>
      </c>
      <c r="AH164" s="308">
        <f t="shared" si="0"/>
        <v>2</v>
      </c>
      <c r="AI164" s="308">
        <f t="shared" si="0"/>
        <v>2</v>
      </c>
      <c r="AJ164" s="308">
        <f t="shared" si="0"/>
        <v>3</v>
      </c>
      <c r="AK164" s="308">
        <f t="shared" si="0"/>
        <v>3</v>
      </c>
      <c r="AL164" s="308">
        <f t="shared" si="0"/>
        <v>4</v>
      </c>
      <c r="AM164" s="308">
        <f t="shared" si="2"/>
        <v>4</v>
      </c>
      <c r="AN164" s="308">
        <f t="shared" si="2"/>
        <v>5</v>
      </c>
      <c r="AO164" s="308">
        <f t="shared" si="2"/>
        <v>4</v>
      </c>
      <c r="AP164" s="308">
        <f t="shared" si="2"/>
        <v>3</v>
      </c>
      <c r="AQ164" s="308">
        <f t="shared" si="2"/>
        <v>3</v>
      </c>
      <c r="AR164" s="308">
        <f t="shared" si="2"/>
        <v>3</v>
      </c>
      <c r="AS164" s="308">
        <f t="shared" si="2"/>
        <v>3</v>
      </c>
      <c r="AT164" s="308">
        <f t="shared" si="2"/>
        <v>2</v>
      </c>
      <c r="AU164" s="308">
        <f t="shared" si="2"/>
        <v>2</v>
      </c>
      <c r="AV164" s="308">
        <f t="shared" si="2"/>
        <v>1</v>
      </c>
      <c r="AW164" s="308">
        <f t="shared" si="2"/>
        <v>1</v>
      </c>
      <c r="AX164" s="308">
        <f t="shared" si="2"/>
        <v>3</v>
      </c>
      <c r="AY164" s="308">
        <f t="shared" si="2"/>
        <v>3</v>
      </c>
      <c r="AZ164" s="308">
        <f t="shared" si="2"/>
        <v>2</v>
      </c>
      <c r="BA164" s="308">
        <f t="shared" si="2"/>
        <v>2</v>
      </c>
      <c r="BB164" s="308">
        <f t="shared" si="2"/>
        <v>2</v>
      </c>
      <c r="BC164" s="308">
        <f t="shared" si="2"/>
        <v>2</v>
      </c>
      <c r="BD164" s="308">
        <f t="shared" si="2"/>
        <v>2</v>
      </c>
      <c r="BE164" s="308">
        <f t="shared" si="2"/>
        <v>0</v>
      </c>
      <c r="BF164" s="308">
        <f t="shared" si="2"/>
        <v>0</v>
      </c>
      <c r="BG164" s="308">
        <f t="shared" si="2"/>
        <v>0</v>
      </c>
      <c r="BH164" s="308">
        <f t="shared" si="2"/>
        <v>0</v>
      </c>
      <c r="BI164" s="308">
        <f t="shared" si="2"/>
        <v>2</v>
      </c>
      <c r="BJ164" s="308">
        <f t="shared" si="2"/>
        <v>2</v>
      </c>
      <c r="BK164" s="308">
        <f t="shared" si="2"/>
        <v>2</v>
      </c>
      <c r="BL164" s="308">
        <f t="shared" si="2"/>
        <v>0</v>
      </c>
      <c r="BM164" s="308">
        <f t="shared" si="2"/>
        <v>0</v>
      </c>
      <c r="BN164" s="308">
        <f t="shared" si="2"/>
        <v>0</v>
      </c>
      <c r="BO164" s="308">
        <f t="shared" si="2"/>
        <v>0</v>
      </c>
      <c r="BP164" s="308">
        <f t="shared" si="2"/>
        <v>0</v>
      </c>
      <c r="BQ164" s="308">
        <f t="shared" si="2"/>
        <v>0</v>
      </c>
      <c r="BR164" s="308">
        <f t="shared" si="2"/>
        <v>3</v>
      </c>
      <c r="BS164" s="308">
        <f t="shared" si="2"/>
        <v>3</v>
      </c>
      <c r="BT164" s="308">
        <f t="shared" si="2"/>
        <v>3</v>
      </c>
      <c r="BU164" s="308">
        <f t="shared" si="2"/>
        <v>3</v>
      </c>
      <c r="BV164" s="308">
        <f t="shared" si="2"/>
        <v>1</v>
      </c>
      <c r="BW164" s="308">
        <f t="shared" si="2"/>
        <v>1</v>
      </c>
      <c r="BX164" s="308">
        <f t="shared" si="2"/>
        <v>1</v>
      </c>
      <c r="BY164" s="308">
        <f t="shared" si="2"/>
        <v>1</v>
      </c>
      <c r="BZ164" s="308">
        <f t="shared" si="2"/>
        <v>0</v>
      </c>
      <c r="CA164" s="308">
        <f t="shared" si="2"/>
        <v>1</v>
      </c>
      <c r="CB164" s="308">
        <f t="shared" si="2"/>
        <v>1</v>
      </c>
      <c r="CC164" s="308">
        <f t="shared" si="2"/>
        <v>1</v>
      </c>
      <c r="CD164" s="308">
        <f t="shared" si="2"/>
        <v>1</v>
      </c>
      <c r="CE164" s="308">
        <f t="shared" si="2"/>
        <v>1</v>
      </c>
      <c r="CF164" s="308">
        <f t="shared" si="2"/>
        <v>2</v>
      </c>
      <c r="CG164" s="308">
        <f t="shared" si="2"/>
        <v>2</v>
      </c>
      <c r="CH164" s="308">
        <f t="shared" si="2"/>
        <v>2</v>
      </c>
      <c r="CI164" s="308">
        <f t="shared" si="2"/>
        <v>2</v>
      </c>
      <c r="CJ164" s="308">
        <f t="shared" si="2"/>
        <v>1</v>
      </c>
      <c r="CK164" s="308">
        <f t="shared" si="2"/>
        <v>1</v>
      </c>
      <c r="CL164" s="308">
        <f t="shared" si="2"/>
        <v>1</v>
      </c>
      <c r="CM164" s="308">
        <f t="shared" si="2"/>
        <v>1</v>
      </c>
      <c r="CN164" s="308">
        <f t="shared" si="2"/>
        <v>1</v>
      </c>
      <c r="CO164" s="308">
        <f t="shared" si="2"/>
        <v>1</v>
      </c>
      <c r="CP164" s="308">
        <f t="shared" si="2"/>
        <v>0</v>
      </c>
      <c r="CQ164" s="308">
        <f t="shared" si="2"/>
        <v>0</v>
      </c>
      <c r="CR164" s="308">
        <f t="shared" si="2"/>
        <v>0</v>
      </c>
      <c r="CS164" s="308">
        <f t="shared" si="2"/>
        <v>0</v>
      </c>
      <c r="CT164" s="308">
        <f t="shared" si="2"/>
        <v>0</v>
      </c>
      <c r="CU164" s="308">
        <f t="shared" si="2"/>
        <v>0</v>
      </c>
      <c r="CV164" s="308">
        <f t="shared" si="2"/>
        <v>0</v>
      </c>
      <c r="CW164" s="308">
        <f t="shared" si="2"/>
        <v>0</v>
      </c>
      <c r="CX164" s="308">
        <f t="shared" si="2"/>
        <v>0</v>
      </c>
      <c r="CY164" s="308">
        <f>_xlfn.COUNTIFS(CY$12:CY$157,$D164,$E$12:$E$157,$E164)</f>
        <v>0</v>
      </c>
      <c r="CZ164" s="308">
        <f>_xlfn.COUNTIFS(CZ$12:CZ$157,$D164,$E$12:$E$157,$E164)</f>
        <v>0</v>
      </c>
      <c r="DA164" s="308">
        <f>_xlfn.COUNTIFS(DA$12:DA$157,$D164,$E$12:$E$157,$E164)</f>
        <v>0</v>
      </c>
      <c r="DB164" s="308">
        <f>_xlfn.COUNTIFS(DB$12:DB$157,$D164,$E$12:$E$157,$E164)</f>
        <v>0</v>
      </c>
      <c r="DC164" s="308">
        <f>_xlfn.COUNTIFS(DC$12:DC$157,$D164,$E$12:$E$157,$E164)</f>
        <v>0</v>
      </c>
      <c r="DD164" s="308">
        <f>_xlfn.COUNTIFS(DD$12:DD$157,$D164,$E$12:$E$157,$E164)</f>
        <v>0</v>
      </c>
      <c r="DE164" s="308">
        <f>_xlfn.COUNTIFS(DE$12:DE$157,$D164,$E$12:$E$157,$E164)</f>
        <v>0</v>
      </c>
      <c r="DF164" s="304"/>
      <c r="DG164" s="307"/>
    </row>
    <row r="165" spans="4:111" ht="18">
      <c r="D165" s="305">
        <v>7</v>
      </c>
      <c r="E165" s="305" t="s">
        <v>35</v>
      </c>
      <c r="F165" s="308">
        <f>_xlfn.COUNTIFS(F$12:F$157,$D165,$E$12:$E$157,$E165)</f>
        <v>0</v>
      </c>
      <c r="G165" s="308">
        <f>_xlfn.COUNTIFS(G$12:G$157,$D165,$E$12:$E$157,$E165)</f>
        <v>0</v>
      </c>
      <c r="H165" s="308">
        <f>_xlfn.COUNTIFS(H$12:H$157,$D165,$E$12:$E$157,$E165)</f>
        <v>1</v>
      </c>
      <c r="I165" s="308">
        <f>_xlfn.COUNTIFS(I$12:I$157,$D165,$E$12:$E$157,$E165)</f>
        <v>1</v>
      </c>
      <c r="J165" s="308">
        <f t="shared" si="0"/>
        <v>1</v>
      </c>
      <c r="K165" s="308">
        <f t="shared" si="0"/>
        <v>1</v>
      </c>
      <c r="L165" s="308">
        <f t="shared" si="0"/>
        <v>1</v>
      </c>
      <c r="M165" s="308">
        <f t="shared" si="0"/>
        <v>1</v>
      </c>
      <c r="N165" s="308">
        <f t="shared" si="0"/>
        <v>0</v>
      </c>
      <c r="O165" s="308">
        <f t="shared" si="0"/>
        <v>0</v>
      </c>
      <c r="P165" s="308">
        <f t="shared" si="0"/>
        <v>0</v>
      </c>
      <c r="Q165" s="308">
        <f t="shared" si="0"/>
        <v>0</v>
      </c>
      <c r="R165" s="308">
        <f t="shared" si="0"/>
        <v>0</v>
      </c>
      <c r="S165" s="308">
        <f t="shared" si="0"/>
        <v>0</v>
      </c>
      <c r="T165" s="308">
        <f t="shared" si="0"/>
        <v>0</v>
      </c>
      <c r="U165" s="308">
        <f t="shared" si="0"/>
        <v>0</v>
      </c>
      <c r="V165" s="308">
        <f t="shared" si="0"/>
        <v>0</v>
      </c>
      <c r="W165" s="308">
        <f t="shared" si="0"/>
        <v>0</v>
      </c>
      <c r="X165" s="308">
        <f t="shared" si="0"/>
        <v>0</v>
      </c>
      <c r="Y165" s="308">
        <f t="shared" si="0"/>
        <v>0</v>
      </c>
      <c r="Z165" s="308">
        <f t="shared" si="0"/>
        <v>0</v>
      </c>
      <c r="AA165" s="308">
        <f t="shared" si="0"/>
        <v>0</v>
      </c>
      <c r="AB165" s="308">
        <f t="shared" si="0"/>
        <v>0</v>
      </c>
      <c r="AC165" s="308">
        <f t="shared" si="0"/>
        <v>0</v>
      </c>
      <c r="AD165" s="308">
        <f t="shared" si="0"/>
        <v>0</v>
      </c>
      <c r="AE165" s="308">
        <f t="shared" si="0"/>
        <v>0</v>
      </c>
      <c r="AF165" s="308">
        <f t="shared" si="0"/>
        <v>0</v>
      </c>
      <c r="AG165" s="308">
        <f t="shared" si="0"/>
        <v>0</v>
      </c>
      <c r="AH165" s="308">
        <f t="shared" si="0"/>
        <v>0</v>
      </c>
      <c r="AI165" s="308">
        <f t="shared" si="0"/>
        <v>0</v>
      </c>
      <c r="AJ165" s="308">
        <f t="shared" si="0"/>
        <v>0</v>
      </c>
      <c r="AK165" s="308">
        <f t="shared" si="0"/>
        <v>0</v>
      </c>
      <c r="AL165" s="308">
        <f t="shared" si="0"/>
        <v>2</v>
      </c>
      <c r="AM165" s="308">
        <f t="shared" si="2"/>
        <v>2</v>
      </c>
      <c r="AN165" s="308">
        <f t="shared" si="2"/>
        <v>2</v>
      </c>
      <c r="AO165" s="308">
        <f t="shared" si="2"/>
        <v>2</v>
      </c>
      <c r="AP165" s="308">
        <f t="shared" si="2"/>
        <v>2</v>
      </c>
      <c r="AQ165" s="308">
        <f t="shared" si="2"/>
        <v>2</v>
      </c>
      <c r="AR165" s="308">
        <f t="shared" si="2"/>
        <v>2</v>
      </c>
      <c r="AS165" s="308">
        <f t="shared" si="2"/>
        <v>2</v>
      </c>
      <c r="AT165" s="308">
        <f t="shared" si="2"/>
        <v>2</v>
      </c>
      <c r="AU165" s="308">
        <f t="shared" si="2"/>
        <v>2</v>
      </c>
      <c r="AV165" s="308">
        <f t="shared" si="2"/>
        <v>0</v>
      </c>
      <c r="AW165" s="308">
        <f t="shared" si="2"/>
        <v>0</v>
      </c>
      <c r="AX165" s="308">
        <f t="shared" si="2"/>
        <v>0</v>
      </c>
      <c r="AY165" s="308">
        <f t="shared" si="2"/>
        <v>0</v>
      </c>
      <c r="AZ165" s="308">
        <f t="shared" si="2"/>
        <v>0</v>
      </c>
      <c r="BA165" s="308">
        <f t="shared" si="2"/>
        <v>0</v>
      </c>
      <c r="BB165" s="308">
        <f t="shared" si="2"/>
        <v>0</v>
      </c>
      <c r="BC165" s="308">
        <f t="shared" si="2"/>
        <v>0</v>
      </c>
      <c r="BD165" s="308">
        <f t="shared" si="2"/>
        <v>0</v>
      </c>
      <c r="BE165" s="308">
        <f t="shared" si="2"/>
        <v>0</v>
      </c>
      <c r="BF165" s="308">
        <f t="shared" si="2"/>
        <v>0</v>
      </c>
      <c r="BG165" s="308">
        <f t="shared" si="2"/>
        <v>0</v>
      </c>
      <c r="BH165" s="308">
        <f t="shared" si="2"/>
        <v>0</v>
      </c>
      <c r="BI165" s="308">
        <f t="shared" si="2"/>
        <v>0</v>
      </c>
      <c r="BJ165" s="308">
        <f t="shared" si="2"/>
        <v>0</v>
      </c>
      <c r="BK165" s="308">
        <f t="shared" si="2"/>
        <v>0</v>
      </c>
      <c r="BL165" s="308">
        <f t="shared" si="2"/>
        <v>0</v>
      </c>
      <c r="BM165" s="308">
        <f t="shared" si="2"/>
        <v>0</v>
      </c>
      <c r="BN165" s="308">
        <f t="shared" si="2"/>
        <v>0</v>
      </c>
      <c r="BO165" s="308">
        <f t="shared" si="2"/>
        <v>0</v>
      </c>
      <c r="BP165" s="308">
        <f t="shared" si="2"/>
        <v>0</v>
      </c>
      <c r="BQ165" s="308">
        <f t="shared" si="2"/>
        <v>0</v>
      </c>
      <c r="BR165" s="308">
        <f t="shared" si="2"/>
        <v>2</v>
      </c>
      <c r="BS165" s="308">
        <f t="shared" si="2"/>
        <v>2</v>
      </c>
      <c r="BT165" s="308">
        <f t="shared" si="2"/>
        <v>2</v>
      </c>
      <c r="BU165" s="308">
        <f t="shared" si="2"/>
        <v>2</v>
      </c>
      <c r="BV165" s="308">
        <f t="shared" si="2"/>
        <v>1</v>
      </c>
      <c r="BW165" s="308">
        <f t="shared" si="2"/>
        <v>1</v>
      </c>
      <c r="BX165" s="308">
        <f t="shared" si="2"/>
        <v>1</v>
      </c>
      <c r="BY165" s="308">
        <f t="shared" si="2"/>
        <v>1</v>
      </c>
      <c r="BZ165" s="308">
        <f t="shared" si="2"/>
        <v>0</v>
      </c>
      <c r="CA165" s="308">
        <f t="shared" si="2"/>
        <v>0</v>
      </c>
      <c r="CB165" s="308">
        <f t="shared" si="2"/>
        <v>0</v>
      </c>
      <c r="CC165" s="308">
        <f t="shared" si="2"/>
        <v>0</v>
      </c>
      <c r="CD165" s="308">
        <f t="shared" si="2"/>
        <v>0</v>
      </c>
      <c r="CE165" s="308">
        <f t="shared" si="2"/>
        <v>0</v>
      </c>
      <c r="CF165" s="308">
        <f t="shared" si="2"/>
        <v>2</v>
      </c>
      <c r="CG165" s="308">
        <f t="shared" si="2"/>
        <v>2</v>
      </c>
      <c r="CH165" s="308">
        <f t="shared" si="2"/>
        <v>2</v>
      </c>
      <c r="CI165" s="308">
        <f t="shared" si="2"/>
        <v>2</v>
      </c>
      <c r="CJ165" s="308">
        <f t="shared" si="2"/>
        <v>0</v>
      </c>
      <c r="CK165" s="308">
        <f t="shared" si="2"/>
        <v>0</v>
      </c>
      <c r="CL165" s="308">
        <f t="shared" si="2"/>
        <v>0</v>
      </c>
      <c r="CM165" s="308">
        <f t="shared" si="2"/>
        <v>0</v>
      </c>
      <c r="CN165" s="308">
        <f t="shared" si="2"/>
        <v>0</v>
      </c>
      <c r="CO165" s="308">
        <f t="shared" si="2"/>
        <v>0</v>
      </c>
      <c r="CP165" s="308">
        <f t="shared" si="2"/>
        <v>0</v>
      </c>
      <c r="CQ165" s="308">
        <f t="shared" si="2"/>
        <v>0</v>
      </c>
      <c r="CR165" s="308">
        <f t="shared" si="2"/>
        <v>0</v>
      </c>
      <c r="CS165" s="308">
        <f t="shared" si="2"/>
        <v>0</v>
      </c>
      <c r="CT165" s="308">
        <f t="shared" si="2"/>
        <v>0</v>
      </c>
      <c r="CU165" s="308">
        <f t="shared" si="2"/>
        <v>0</v>
      </c>
      <c r="CV165" s="308">
        <f t="shared" si="2"/>
        <v>0</v>
      </c>
      <c r="CW165" s="308">
        <f t="shared" si="2"/>
        <v>0</v>
      </c>
      <c r="CX165" s="308">
        <f t="shared" si="2"/>
        <v>0</v>
      </c>
      <c r="CY165" s="308">
        <f>_xlfn.COUNTIFS(CY$12:CY$157,$D165,$E$12:$E$157,$E165)</f>
        <v>0</v>
      </c>
      <c r="CZ165" s="308">
        <f>_xlfn.COUNTIFS(CZ$12:CZ$157,$D165,$E$12:$E$157,$E165)</f>
        <v>0</v>
      </c>
      <c r="DA165" s="308">
        <f>_xlfn.COUNTIFS(DA$12:DA$157,$D165,$E$12:$E$157,$E165)</f>
        <v>0</v>
      </c>
      <c r="DB165" s="308">
        <f>_xlfn.COUNTIFS(DB$12:DB$157,$D165,$E$12:$E$157,$E165)</f>
        <v>0</v>
      </c>
      <c r="DC165" s="308">
        <f>_xlfn.COUNTIFS(DC$12:DC$157,$D165,$E$12:$E$157,$E165)</f>
        <v>0</v>
      </c>
      <c r="DD165" s="308">
        <f>_xlfn.COUNTIFS(DD$12:DD$157,$D165,$E$12:$E$157,$E165)</f>
        <v>0</v>
      </c>
      <c r="DE165" s="308">
        <f>_xlfn.COUNTIFS(DE$12:DE$157,$D165,$E$12:$E$157,$E165)</f>
        <v>0</v>
      </c>
      <c r="DF165" s="304"/>
      <c r="DG165" s="307"/>
    </row>
    <row r="166" spans="4:111" ht="18">
      <c r="D166" s="305">
        <v>81</v>
      </c>
      <c r="E166" s="305" t="s">
        <v>34</v>
      </c>
      <c r="F166" s="308">
        <f>_xlfn.COUNTIFS(F$12:F$157,$D166,$E$12:$E$157,$E166)</f>
        <v>0</v>
      </c>
      <c r="G166" s="308">
        <f>_xlfn.COUNTIFS(G$12:G$157,$D166,$E$12:$E$157,$E166)</f>
        <v>0</v>
      </c>
      <c r="H166" s="308">
        <f>_xlfn.COUNTIFS(H$12:H$157,$D166,$E$12:$E$157,$E166)</f>
        <v>1</v>
      </c>
      <c r="I166" s="308">
        <f>_xlfn.COUNTIFS(I$12:I$157,$D166,$E$12:$E$157,$E166)</f>
        <v>1</v>
      </c>
      <c r="J166" s="308">
        <f t="shared" si="0"/>
        <v>1</v>
      </c>
      <c r="K166" s="308">
        <f t="shared" si="0"/>
        <v>1</v>
      </c>
      <c r="L166" s="308">
        <f t="shared" si="0"/>
        <v>0</v>
      </c>
      <c r="M166" s="308">
        <f t="shared" si="0"/>
        <v>0</v>
      </c>
      <c r="N166" s="308">
        <f t="shared" si="0"/>
        <v>1</v>
      </c>
      <c r="O166" s="308">
        <f t="shared" si="0"/>
        <v>1</v>
      </c>
      <c r="P166" s="308">
        <f t="shared" si="0"/>
        <v>1</v>
      </c>
      <c r="Q166" s="308">
        <f t="shared" si="0"/>
        <v>1</v>
      </c>
      <c r="R166" s="308">
        <f t="shared" si="0"/>
        <v>0</v>
      </c>
      <c r="S166" s="308">
        <f t="shared" si="0"/>
        <v>0</v>
      </c>
      <c r="T166" s="308">
        <f t="shared" si="0"/>
        <v>0</v>
      </c>
      <c r="U166" s="308">
        <f t="shared" si="0"/>
        <v>0</v>
      </c>
      <c r="V166" s="308">
        <f t="shared" si="0"/>
        <v>0</v>
      </c>
      <c r="W166" s="308">
        <f t="shared" si="0"/>
        <v>0</v>
      </c>
      <c r="X166" s="308">
        <f t="shared" si="0"/>
        <v>0</v>
      </c>
      <c r="Y166" s="308">
        <f t="shared" si="0"/>
        <v>0</v>
      </c>
      <c r="Z166" s="308">
        <f t="shared" si="0"/>
        <v>0</v>
      </c>
      <c r="AA166" s="308">
        <f t="shared" si="0"/>
        <v>0</v>
      </c>
      <c r="AB166" s="308">
        <f t="shared" si="0"/>
        <v>2</v>
      </c>
      <c r="AC166" s="308">
        <f t="shared" si="0"/>
        <v>2</v>
      </c>
      <c r="AD166" s="308">
        <f t="shared" si="0"/>
        <v>2</v>
      </c>
      <c r="AE166" s="308">
        <f t="shared" si="0"/>
        <v>2</v>
      </c>
      <c r="AF166" s="308">
        <f t="shared" si="0"/>
        <v>2</v>
      </c>
      <c r="AG166" s="308">
        <f t="shared" si="0"/>
        <v>2</v>
      </c>
      <c r="AH166" s="308">
        <f t="shared" si="0"/>
        <v>2</v>
      </c>
      <c r="AI166" s="308">
        <f t="shared" si="0"/>
        <v>2</v>
      </c>
      <c r="AJ166" s="308">
        <f t="shared" si="0"/>
        <v>0</v>
      </c>
      <c r="AK166" s="308">
        <f t="shared" si="0"/>
        <v>3</v>
      </c>
      <c r="AL166" s="308">
        <f t="shared" si="0"/>
        <v>3</v>
      </c>
      <c r="AM166" s="308">
        <f t="shared" si="2"/>
        <v>3</v>
      </c>
      <c r="AN166" s="308">
        <f t="shared" si="2"/>
        <v>3</v>
      </c>
      <c r="AO166" s="308">
        <f t="shared" si="2"/>
        <v>3</v>
      </c>
      <c r="AP166" s="308">
        <f t="shared" si="2"/>
        <v>3</v>
      </c>
      <c r="AQ166" s="308">
        <f t="shared" si="2"/>
        <v>3</v>
      </c>
      <c r="AR166" s="308">
        <f t="shared" si="2"/>
        <v>3</v>
      </c>
      <c r="AS166" s="308">
        <f t="shared" si="2"/>
        <v>3</v>
      </c>
      <c r="AT166" s="308">
        <f t="shared" si="2"/>
        <v>3</v>
      </c>
      <c r="AU166" s="308">
        <f t="shared" si="2"/>
        <v>3</v>
      </c>
      <c r="AV166" s="308">
        <f t="shared" si="2"/>
        <v>0</v>
      </c>
      <c r="AW166" s="308">
        <f t="shared" si="2"/>
        <v>0</v>
      </c>
      <c r="AX166" s="308">
        <f t="shared" si="2"/>
        <v>0</v>
      </c>
      <c r="AY166" s="308">
        <f t="shared" si="2"/>
        <v>0</v>
      </c>
      <c r="AZ166" s="308">
        <f t="shared" si="2"/>
        <v>0</v>
      </c>
      <c r="BA166" s="308">
        <f t="shared" si="2"/>
        <v>0</v>
      </c>
      <c r="BB166" s="308">
        <f t="shared" si="2"/>
        <v>0</v>
      </c>
      <c r="BC166" s="308">
        <f t="shared" si="2"/>
        <v>0</v>
      </c>
      <c r="BD166" s="308">
        <f t="shared" si="2"/>
        <v>0</v>
      </c>
      <c r="BE166" s="308">
        <f t="shared" si="2"/>
        <v>0</v>
      </c>
      <c r="BF166" s="308">
        <f t="shared" si="2"/>
        <v>0</v>
      </c>
      <c r="BG166" s="308">
        <f t="shared" si="2"/>
        <v>0</v>
      </c>
      <c r="BH166" s="308">
        <f t="shared" si="2"/>
        <v>0</v>
      </c>
      <c r="BI166" s="308">
        <f t="shared" si="2"/>
        <v>0</v>
      </c>
      <c r="BJ166" s="308">
        <f t="shared" si="2"/>
        <v>0</v>
      </c>
      <c r="BK166" s="308">
        <f t="shared" si="2"/>
        <v>0</v>
      </c>
      <c r="BL166" s="308">
        <f t="shared" si="2"/>
        <v>0</v>
      </c>
      <c r="BM166" s="308">
        <f t="shared" si="2"/>
        <v>0</v>
      </c>
      <c r="BN166" s="308">
        <f t="shared" si="2"/>
        <v>0</v>
      </c>
      <c r="BO166" s="308">
        <f t="shared" si="2"/>
        <v>0</v>
      </c>
      <c r="BP166" s="308">
        <f t="shared" si="2"/>
        <v>0</v>
      </c>
      <c r="BQ166" s="308">
        <f t="shared" si="2"/>
        <v>0</v>
      </c>
      <c r="BR166" s="308">
        <f t="shared" si="2"/>
        <v>0</v>
      </c>
      <c r="BS166" s="308">
        <f t="shared" si="2"/>
        <v>0</v>
      </c>
      <c r="BT166" s="308">
        <f t="shared" si="2"/>
        <v>0</v>
      </c>
      <c r="BU166" s="308">
        <f t="shared" si="2"/>
        <v>0</v>
      </c>
      <c r="BV166" s="308">
        <f t="shared" si="2"/>
        <v>0</v>
      </c>
      <c r="BW166" s="308">
        <f t="shared" si="2"/>
        <v>0</v>
      </c>
      <c r="BX166" s="308">
        <f t="shared" si="2"/>
        <v>0</v>
      </c>
      <c r="BY166" s="308">
        <f t="shared" si="2"/>
        <v>0</v>
      </c>
      <c r="BZ166" s="308">
        <f t="shared" si="2"/>
        <v>0</v>
      </c>
      <c r="CA166" s="308">
        <f t="shared" si="2"/>
        <v>0</v>
      </c>
      <c r="CB166" s="308">
        <f t="shared" si="2"/>
        <v>0</v>
      </c>
      <c r="CC166" s="308">
        <f t="shared" si="2"/>
        <v>0</v>
      </c>
      <c r="CD166" s="308">
        <f t="shared" si="2"/>
        <v>0</v>
      </c>
      <c r="CE166" s="308">
        <f t="shared" si="2"/>
        <v>0</v>
      </c>
      <c r="CF166" s="308">
        <f t="shared" si="2"/>
        <v>0</v>
      </c>
      <c r="CG166" s="308">
        <f t="shared" si="2"/>
        <v>0</v>
      </c>
      <c r="CH166" s="308">
        <f t="shared" si="2"/>
        <v>0</v>
      </c>
      <c r="CI166" s="308">
        <f t="shared" si="2"/>
        <v>0</v>
      </c>
      <c r="CJ166" s="308">
        <f t="shared" si="2"/>
        <v>0</v>
      </c>
      <c r="CK166" s="308">
        <f t="shared" si="2"/>
        <v>0</v>
      </c>
      <c r="CL166" s="308">
        <f t="shared" si="2"/>
        <v>0</v>
      </c>
      <c r="CM166" s="308">
        <f t="shared" si="2"/>
        <v>0</v>
      </c>
      <c r="CN166" s="308">
        <f t="shared" si="2"/>
        <v>0</v>
      </c>
      <c r="CO166" s="308">
        <f t="shared" si="2"/>
        <v>0</v>
      </c>
      <c r="CP166" s="308">
        <f t="shared" si="2"/>
        <v>0</v>
      </c>
      <c r="CQ166" s="308">
        <f t="shared" si="2"/>
        <v>0</v>
      </c>
      <c r="CR166" s="308">
        <f t="shared" si="2"/>
        <v>0</v>
      </c>
      <c r="CS166" s="308">
        <f t="shared" si="2"/>
        <v>0</v>
      </c>
      <c r="CT166" s="308">
        <f t="shared" si="2"/>
        <v>0</v>
      </c>
      <c r="CU166" s="308">
        <f t="shared" si="2"/>
        <v>0</v>
      </c>
      <c r="CV166" s="308">
        <f t="shared" si="2"/>
        <v>0</v>
      </c>
      <c r="CW166" s="308">
        <f t="shared" si="2"/>
        <v>0</v>
      </c>
      <c r="CX166" s="308">
        <f>_xlfn.COUNTIFS(CX$12:CX$157,$D166,$E$12:$E$157,$E166)</f>
        <v>0</v>
      </c>
      <c r="CY166" s="308">
        <f>_xlfn.COUNTIFS(CY$12:CY$157,$D166,$E$12:$E$157,$E166)</f>
        <v>0</v>
      </c>
      <c r="CZ166" s="308">
        <f>_xlfn.COUNTIFS(CZ$12:CZ$157,$D166,$E$12:$E$157,$E166)</f>
        <v>0</v>
      </c>
      <c r="DA166" s="308">
        <f>_xlfn.COUNTIFS(DA$12:DA$157,$D166,$E$12:$E$157,$E166)</f>
        <v>0</v>
      </c>
      <c r="DB166" s="308">
        <f>_xlfn.COUNTIFS(DB$12:DB$157,$D166,$E$12:$E$157,$E166)</f>
        <v>0</v>
      </c>
      <c r="DC166" s="308">
        <f>_xlfn.COUNTIFS(DC$12:DC$157,$D166,$E$12:$E$157,$E166)</f>
        <v>0</v>
      </c>
      <c r="DD166" s="308">
        <f>_xlfn.COUNTIFS(DD$12:DD$157,$D166,$E$12:$E$157,$E166)</f>
        <v>0</v>
      </c>
      <c r="DE166" s="308">
        <f>_xlfn.COUNTIFS(DE$12:DE$157,$D166,$E$12:$E$157,$E166)</f>
        <v>0</v>
      </c>
      <c r="DF166" s="304"/>
      <c r="DG166" s="307"/>
    </row>
    <row r="167" spans="4:111" ht="18">
      <c r="D167" s="305">
        <v>81</v>
      </c>
      <c r="E167" s="305" t="s">
        <v>35</v>
      </c>
      <c r="F167" s="308">
        <f>_xlfn.COUNTIFS(F$12:F$157,$D167,$E$12:$E$157,$E167)</f>
        <v>0</v>
      </c>
      <c r="G167" s="308">
        <f>_xlfn.COUNTIFS(G$12:G$157,$D167,$E$12:$E$157,$E167)</f>
        <v>0</v>
      </c>
      <c r="H167" s="308">
        <f>_xlfn.COUNTIFS(H$12:H$157,$D167,$E$12:$E$157,$E167)</f>
        <v>1</v>
      </c>
      <c r="I167" s="308">
        <f>_xlfn.COUNTIFS(I$12:I$157,$D167,$E$12:$E$157,$E167)</f>
        <v>1</v>
      </c>
      <c r="J167" s="308">
        <f t="shared" si="0"/>
        <v>1</v>
      </c>
      <c r="K167" s="308">
        <f t="shared" si="0"/>
        <v>1</v>
      </c>
      <c r="L167" s="308">
        <f t="shared" si="0"/>
        <v>0</v>
      </c>
      <c r="M167" s="308">
        <f t="shared" si="0"/>
        <v>0</v>
      </c>
      <c r="N167" s="308">
        <f t="shared" si="0"/>
        <v>1</v>
      </c>
      <c r="O167" s="308">
        <f t="shared" si="0"/>
        <v>1</v>
      </c>
      <c r="P167" s="308">
        <f aca="true" t="shared" si="3" ref="J167:AL173">_xlfn.COUNTIFS(P$12:P$157,$D167,$E$12:$E$157,$E167)</f>
        <v>1</v>
      </c>
      <c r="Q167" s="308">
        <f t="shared" si="3"/>
        <v>1</v>
      </c>
      <c r="R167" s="308">
        <f t="shared" si="3"/>
        <v>0</v>
      </c>
      <c r="S167" s="308">
        <f t="shared" si="3"/>
        <v>0</v>
      </c>
      <c r="T167" s="308">
        <f t="shared" si="3"/>
        <v>0</v>
      </c>
      <c r="U167" s="308">
        <f t="shared" si="3"/>
        <v>0</v>
      </c>
      <c r="V167" s="308">
        <f t="shared" si="3"/>
        <v>0</v>
      </c>
      <c r="W167" s="308">
        <f t="shared" si="3"/>
        <v>0</v>
      </c>
      <c r="X167" s="308">
        <f t="shared" si="3"/>
        <v>0</v>
      </c>
      <c r="Y167" s="308">
        <f t="shared" si="3"/>
        <v>0</v>
      </c>
      <c r="Z167" s="308">
        <f t="shared" si="3"/>
        <v>0</v>
      </c>
      <c r="AA167" s="308">
        <f t="shared" si="3"/>
        <v>0</v>
      </c>
      <c r="AB167" s="308">
        <f t="shared" si="3"/>
        <v>2</v>
      </c>
      <c r="AC167" s="308">
        <f t="shared" si="3"/>
        <v>3</v>
      </c>
      <c r="AD167" s="308">
        <f t="shared" si="3"/>
        <v>4</v>
      </c>
      <c r="AE167" s="308">
        <f t="shared" si="3"/>
        <v>4</v>
      </c>
      <c r="AF167" s="308">
        <f t="shared" si="3"/>
        <v>3</v>
      </c>
      <c r="AG167" s="308">
        <f t="shared" si="3"/>
        <v>3</v>
      </c>
      <c r="AH167" s="308">
        <f t="shared" si="3"/>
        <v>4</v>
      </c>
      <c r="AI167" s="308">
        <f t="shared" si="3"/>
        <v>3</v>
      </c>
      <c r="AJ167" s="308">
        <f t="shared" si="3"/>
        <v>1</v>
      </c>
      <c r="AK167" s="308">
        <f t="shared" si="3"/>
        <v>4</v>
      </c>
      <c r="AL167" s="308">
        <f t="shared" si="3"/>
        <v>4</v>
      </c>
      <c r="AM167" s="308">
        <f aca="true" t="shared" si="4" ref="AM167:CX170">_xlfn.COUNTIFS(AM$12:AM$157,$D167,$E$12:$E$157,$E167)</f>
        <v>4</v>
      </c>
      <c r="AN167" s="308">
        <f t="shared" si="4"/>
        <v>4</v>
      </c>
      <c r="AO167" s="308">
        <f t="shared" si="4"/>
        <v>4</v>
      </c>
      <c r="AP167" s="308">
        <f t="shared" si="4"/>
        <v>3</v>
      </c>
      <c r="AQ167" s="308">
        <f t="shared" si="4"/>
        <v>3</v>
      </c>
      <c r="AR167" s="308">
        <f t="shared" si="4"/>
        <v>3</v>
      </c>
      <c r="AS167" s="308">
        <f t="shared" si="4"/>
        <v>3</v>
      </c>
      <c r="AT167" s="308">
        <f t="shared" si="4"/>
        <v>3</v>
      </c>
      <c r="AU167" s="308">
        <f t="shared" si="4"/>
        <v>3</v>
      </c>
      <c r="AV167" s="308">
        <f t="shared" si="4"/>
        <v>0</v>
      </c>
      <c r="AW167" s="308">
        <f t="shared" si="4"/>
        <v>0</v>
      </c>
      <c r="AX167" s="308">
        <f t="shared" si="4"/>
        <v>0</v>
      </c>
      <c r="AY167" s="308">
        <f t="shared" si="4"/>
        <v>1</v>
      </c>
      <c r="AZ167" s="308">
        <f t="shared" si="4"/>
        <v>1</v>
      </c>
      <c r="BA167" s="308">
        <f t="shared" si="4"/>
        <v>1</v>
      </c>
      <c r="BB167" s="308">
        <f t="shared" si="4"/>
        <v>1</v>
      </c>
      <c r="BC167" s="308">
        <f t="shared" si="4"/>
        <v>0</v>
      </c>
      <c r="BD167" s="308">
        <f t="shared" si="4"/>
        <v>0</v>
      </c>
      <c r="BE167" s="308">
        <f t="shared" si="4"/>
        <v>0</v>
      </c>
      <c r="BF167" s="308">
        <f t="shared" si="4"/>
        <v>0</v>
      </c>
      <c r="BG167" s="308">
        <f t="shared" si="4"/>
        <v>0</v>
      </c>
      <c r="BH167" s="308">
        <f t="shared" si="4"/>
        <v>0</v>
      </c>
      <c r="BI167" s="308">
        <f t="shared" si="4"/>
        <v>0</v>
      </c>
      <c r="BJ167" s="308">
        <f t="shared" si="4"/>
        <v>0</v>
      </c>
      <c r="BK167" s="308">
        <f t="shared" si="4"/>
        <v>0</v>
      </c>
      <c r="BL167" s="308">
        <f t="shared" si="4"/>
        <v>0</v>
      </c>
      <c r="BM167" s="308">
        <f t="shared" si="4"/>
        <v>0</v>
      </c>
      <c r="BN167" s="308">
        <f t="shared" si="4"/>
        <v>0</v>
      </c>
      <c r="BO167" s="308">
        <f t="shared" si="4"/>
        <v>0</v>
      </c>
      <c r="BP167" s="308">
        <f t="shared" si="4"/>
        <v>0</v>
      </c>
      <c r="BQ167" s="308">
        <f t="shared" si="4"/>
        <v>0</v>
      </c>
      <c r="BR167" s="308">
        <f t="shared" si="4"/>
        <v>0</v>
      </c>
      <c r="BS167" s="308">
        <f t="shared" si="4"/>
        <v>0</v>
      </c>
      <c r="BT167" s="308">
        <f t="shared" si="4"/>
        <v>0</v>
      </c>
      <c r="BU167" s="308">
        <f t="shared" si="4"/>
        <v>0</v>
      </c>
      <c r="BV167" s="308">
        <f t="shared" si="4"/>
        <v>0</v>
      </c>
      <c r="BW167" s="308">
        <f t="shared" si="4"/>
        <v>0</v>
      </c>
      <c r="BX167" s="308">
        <f t="shared" si="4"/>
        <v>0</v>
      </c>
      <c r="BY167" s="308">
        <f t="shared" si="4"/>
        <v>0</v>
      </c>
      <c r="BZ167" s="308">
        <f t="shared" si="4"/>
        <v>0</v>
      </c>
      <c r="CA167" s="308">
        <f t="shared" si="4"/>
        <v>0</v>
      </c>
      <c r="CB167" s="308">
        <f t="shared" si="4"/>
        <v>0</v>
      </c>
      <c r="CC167" s="308">
        <f t="shared" si="4"/>
        <v>0</v>
      </c>
      <c r="CD167" s="308">
        <f t="shared" si="4"/>
        <v>0</v>
      </c>
      <c r="CE167" s="308">
        <f t="shared" si="4"/>
        <v>0</v>
      </c>
      <c r="CF167" s="308">
        <f t="shared" si="4"/>
        <v>0</v>
      </c>
      <c r="CG167" s="308">
        <f t="shared" si="4"/>
        <v>0</v>
      </c>
      <c r="CH167" s="308">
        <f t="shared" si="4"/>
        <v>0</v>
      </c>
      <c r="CI167" s="308">
        <f t="shared" si="4"/>
        <v>0</v>
      </c>
      <c r="CJ167" s="308">
        <f t="shared" si="4"/>
        <v>0</v>
      </c>
      <c r="CK167" s="308">
        <f t="shared" si="4"/>
        <v>0</v>
      </c>
      <c r="CL167" s="308">
        <f t="shared" si="4"/>
        <v>0</v>
      </c>
      <c r="CM167" s="308">
        <f t="shared" si="4"/>
        <v>0</v>
      </c>
      <c r="CN167" s="308">
        <f t="shared" si="4"/>
        <v>0</v>
      </c>
      <c r="CO167" s="308">
        <f t="shared" si="4"/>
        <v>0</v>
      </c>
      <c r="CP167" s="308">
        <f t="shared" si="4"/>
        <v>0</v>
      </c>
      <c r="CQ167" s="308">
        <f t="shared" si="4"/>
        <v>0</v>
      </c>
      <c r="CR167" s="308">
        <f t="shared" si="4"/>
        <v>0</v>
      </c>
      <c r="CS167" s="308">
        <f t="shared" si="4"/>
        <v>0</v>
      </c>
      <c r="CT167" s="308">
        <f t="shared" si="4"/>
        <v>0</v>
      </c>
      <c r="CU167" s="308">
        <f t="shared" si="4"/>
        <v>0</v>
      </c>
      <c r="CV167" s="308">
        <f t="shared" si="4"/>
        <v>0</v>
      </c>
      <c r="CW167" s="308">
        <f t="shared" si="4"/>
        <v>0</v>
      </c>
      <c r="CX167" s="308">
        <f t="shared" si="4"/>
        <v>0</v>
      </c>
      <c r="CY167" s="308">
        <f>_xlfn.COUNTIFS(CY$12:CY$157,$D167,$E$12:$E$157,$E167)</f>
        <v>0</v>
      </c>
      <c r="CZ167" s="308">
        <f>_xlfn.COUNTIFS(CZ$12:CZ$157,$D167,$E$12:$E$157,$E167)</f>
        <v>0</v>
      </c>
      <c r="DA167" s="308">
        <f>_xlfn.COUNTIFS(DA$12:DA$157,$D167,$E$12:$E$157,$E167)</f>
        <v>0</v>
      </c>
      <c r="DB167" s="308">
        <f>_xlfn.COUNTIFS(DB$12:DB$157,$D167,$E$12:$E$157,$E167)</f>
        <v>0</v>
      </c>
      <c r="DC167" s="308">
        <f>_xlfn.COUNTIFS(DC$12:DC$157,$D167,$E$12:$E$157,$E167)</f>
        <v>0</v>
      </c>
      <c r="DD167" s="308">
        <f>_xlfn.COUNTIFS(DD$12:DD$157,$D167,$E$12:$E$157,$E167)</f>
        <v>0</v>
      </c>
      <c r="DE167" s="308">
        <f>_xlfn.COUNTIFS(DE$12:DE$157,$D167,$E$12:$E$157,$E167)</f>
        <v>0</v>
      </c>
      <c r="DF167" s="304"/>
      <c r="DG167" s="307"/>
    </row>
    <row r="168" spans="4:111" ht="18">
      <c r="D168" s="305">
        <v>82</v>
      </c>
      <c r="E168" s="305" t="s">
        <v>34</v>
      </c>
      <c r="F168" s="308">
        <f>_xlfn.COUNTIFS(F$12:F$157,$D168,$E$12:$E$157,$E168)</f>
        <v>0</v>
      </c>
      <c r="G168" s="308">
        <f>_xlfn.COUNTIFS(G$12:G$157,$D168,$E$12:$E$157,$E168)</f>
        <v>0</v>
      </c>
      <c r="H168" s="308">
        <f>_xlfn.COUNTIFS(H$12:H$157,$D168,$E$12:$E$157,$E168)</f>
        <v>0</v>
      </c>
      <c r="I168" s="308">
        <f>_xlfn.COUNTIFS(I$12:I$157,$D168,$E$12:$E$157,$E168)</f>
        <v>0</v>
      </c>
      <c r="J168" s="308">
        <f t="shared" si="3"/>
        <v>0</v>
      </c>
      <c r="K168" s="308">
        <f t="shared" si="3"/>
        <v>0</v>
      </c>
      <c r="L168" s="308">
        <f t="shared" si="3"/>
        <v>0</v>
      </c>
      <c r="M168" s="308">
        <f t="shared" si="3"/>
        <v>0</v>
      </c>
      <c r="N168" s="308">
        <f t="shared" si="3"/>
        <v>0</v>
      </c>
      <c r="O168" s="308">
        <f t="shared" si="3"/>
        <v>0</v>
      </c>
      <c r="P168" s="308">
        <f t="shared" si="3"/>
        <v>0</v>
      </c>
      <c r="Q168" s="308">
        <f t="shared" si="3"/>
        <v>0</v>
      </c>
      <c r="R168" s="308">
        <f t="shared" si="3"/>
        <v>1</v>
      </c>
      <c r="S168" s="308">
        <f t="shared" si="3"/>
        <v>0</v>
      </c>
      <c r="T168" s="308">
        <f t="shared" si="3"/>
        <v>0</v>
      </c>
      <c r="U168" s="308">
        <f t="shared" si="3"/>
        <v>0</v>
      </c>
      <c r="V168" s="308">
        <f t="shared" si="3"/>
        <v>0</v>
      </c>
      <c r="W168" s="308">
        <f t="shared" si="3"/>
        <v>0</v>
      </c>
      <c r="X168" s="308">
        <f t="shared" si="3"/>
        <v>0</v>
      </c>
      <c r="Y168" s="308">
        <f t="shared" si="3"/>
        <v>0</v>
      </c>
      <c r="Z168" s="308">
        <f t="shared" si="3"/>
        <v>0</v>
      </c>
      <c r="AA168" s="308">
        <f t="shared" si="3"/>
        <v>0</v>
      </c>
      <c r="AB168" s="308">
        <f t="shared" si="3"/>
        <v>0</v>
      </c>
      <c r="AC168" s="308">
        <f t="shared" si="3"/>
        <v>0</v>
      </c>
      <c r="AD168" s="308">
        <f t="shared" si="3"/>
        <v>0</v>
      </c>
      <c r="AE168" s="308">
        <f t="shared" si="3"/>
        <v>0</v>
      </c>
      <c r="AF168" s="308">
        <f t="shared" si="3"/>
        <v>2</v>
      </c>
      <c r="AG168" s="308">
        <f t="shared" si="3"/>
        <v>2</v>
      </c>
      <c r="AH168" s="308">
        <f t="shared" si="3"/>
        <v>2</v>
      </c>
      <c r="AI168" s="308">
        <f t="shared" si="3"/>
        <v>2</v>
      </c>
      <c r="AJ168" s="308">
        <f t="shared" si="3"/>
        <v>2</v>
      </c>
      <c r="AK168" s="308">
        <f t="shared" si="3"/>
        <v>2</v>
      </c>
      <c r="AL168" s="308">
        <f t="shared" si="3"/>
        <v>3</v>
      </c>
      <c r="AM168" s="308">
        <f t="shared" si="4"/>
        <v>3</v>
      </c>
      <c r="AN168" s="308">
        <f t="shared" si="4"/>
        <v>1</v>
      </c>
      <c r="AO168" s="308">
        <f t="shared" si="4"/>
        <v>2</v>
      </c>
      <c r="AP168" s="308">
        <f t="shared" si="4"/>
        <v>1</v>
      </c>
      <c r="AQ168" s="308">
        <f t="shared" si="4"/>
        <v>1</v>
      </c>
      <c r="AR168" s="308">
        <f t="shared" si="4"/>
        <v>3</v>
      </c>
      <c r="AS168" s="308">
        <f t="shared" si="4"/>
        <v>3</v>
      </c>
      <c r="AT168" s="308">
        <f t="shared" si="4"/>
        <v>3</v>
      </c>
      <c r="AU168" s="308">
        <f t="shared" si="4"/>
        <v>2</v>
      </c>
      <c r="AV168" s="308">
        <f t="shared" si="4"/>
        <v>2</v>
      </c>
      <c r="AW168" s="308">
        <f t="shared" si="4"/>
        <v>2</v>
      </c>
      <c r="AX168" s="308">
        <f t="shared" si="4"/>
        <v>5</v>
      </c>
      <c r="AY168" s="308">
        <f t="shared" si="4"/>
        <v>4</v>
      </c>
      <c r="AZ168" s="308">
        <f t="shared" si="4"/>
        <v>2</v>
      </c>
      <c r="BA168" s="308">
        <f t="shared" si="4"/>
        <v>2</v>
      </c>
      <c r="BB168" s="308">
        <f t="shared" si="4"/>
        <v>4</v>
      </c>
      <c r="BC168" s="308">
        <f t="shared" si="4"/>
        <v>4</v>
      </c>
      <c r="BD168" s="308">
        <f t="shared" si="4"/>
        <v>2</v>
      </c>
      <c r="BE168" s="308">
        <f t="shared" si="4"/>
        <v>0</v>
      </c>
      <c r="BF168" s="308">
        <f t="shared" si="4"/>
        <v>0</v>
      </c>
      <c r="BG168" s="308">
        <f t="shared" si="4"/>
        <v>0</v>
      </c>
      <c r="BH168" s="308">
        <f t="shared" si="4"/>
        <v>0</v>
      </c>
      <c r="BI168" s="308">
        <f t="shared" si="4"/>
        <v>2</v>
      </c>
      <c r="BJ168" s="308">
        <f t="shared" si="4"/>
        <v>0</v>
      </c>
      <c r="BK168" s="308">
        <f t="shared" si="4"/>
        <v>0</v>
      </c>
      <c r="BL168" s="308">
        <f t="shared" si="4"/>
        <v>0</v>
      </c>
      <c r="BM168" s="308">
        <f t="shared" si="4"/>
        <v>0</v>
      </c>
      <c r="BN168" s="308">
        <f t="shared" si="4"/>
        <v>0</v>
      </c>
      <c r="BO168" s="308">
        <f t="shared" si="4"/>
        <v>0</v>
      </c>
      <c r="BP168" s="308">
        <f t="shared" si="4"/>
        <v>0</v>
      </c>
      <c r="BQ168" s="308">
        <f t="shared" si="4"/>
        <v>0</v>
      </c>
      <c r="BR168" s="308">
        <f t="shared" si="4"/>
        <v>0</v>
      </c>
      <c r="BS168" s="308">
        <f t="shared" si="4"/>
        <v>0</v>
      </c>
      <c r="BT168" s="308">
        <f t="shared" si="4"/>
        <v>0</v>
      </c>
      <c r="BU168" s="308">
        <f t="shared" si="4"/>
        <v>0</v>
      </c>
      <c r="BV168" s="308">
        <f t="shared" si="4"/>
        <v>1</v>
      </c>
      <c r="BW168" s="308">
        <f t="shared" si="4"/>
        <v>1</v>
      </c>
      <c r="BX168" s="308">
        <f t="shared" si="4"/>
        <v>1</v>
      </c>
      <c r="BY168" s="308">
        <f t="shared" si="4"/>
        <v>1</v>
      </c>
      <c r="BZ168" s="308">
        <f t="shared" si="4"/>
        <v>0</v>
      </c>
      <c r="CA168" s="308">
        <f t="shared" si="4"/>
        <v>0</v>
      </c>
      <c r="CB168" s="308">
        <f t="shared" si="4"/>
        <v>0</v>
      </c>
      <c r="CC168" s="308">
        <f t="shared" si="4"/>
        <v>0</v>
      </c>
      <c r="CD168" s="308">
        <f t="shared" si="4"/>
        <v>2</v>
      </c>
      <c r="CE168" s="308">
        <f t="shared" si="4"/>
        <v>2</v>
      </c>
      <c r="CF168" s="308">
        <f t="shared" si="4"/>
        <v>2</v>
      </c>
      <c r="CG168" s="308">
        <f t="shared" si="4"/>
        <v>2</v>
      </c>
      <c r="CH168" s="308">
        <f t="shared" si="4"/>
        <v>2</v>
      </c>
      <c r="CI168" s="308">
        <f t="shared" si="4"/>
        <v>2</v>
      </c>
      <c r="CJ168" s="308">
        <f t="shared" si="4"/>
        <v>1</v>
      </c>
      <c r="CK168" s="308">
        <f t="shared" si="4"/>
        <v>1</v>
      </c>
      <c r="CL168" s="308">
        <f t="shared" si="4"/>
        <v>1</v>
      </c>
      <c r="CM168" s="308">
        <f t="shared" si="4"/>
        <v>1</v>
      </c>
      <c r="CN168" s="308">
        <f t="shared" si="4"/>
        <v>1</v>
      </c>
      <c r="CO168" s="308">
        <f t="shared" si="4"/>
        <v>1</v>
      </c>
      <c r="CP168" s="308">
        <f t="shared" si="4"/>
        <v>0</v>
      </c>
      <c r="CQ168" s="308">
        <f t="shared" si="4"/>
        <v>0</v>
      </c>
      <c r="CR168" s="308">
        <f t="shared" si="4"/>
        <v>0</v>
      </c>
      <c r="CS168" s="308">
        <f t="shared" si="4"/>
        <v>0</v>
      </c>
      <c r="CT168" s="308">
        <f t="shared" si="4"/>
        <v>0</v>
      </c>
      <c r="CU168" s="308">
        <f t="shared" si="4"/>
        <v>0</v>
      </c>
      <c r="CV168" s="308">
        <f t="shared" si="4"/>
        <v>0</v>
      </c>
      <c r="CW168" s="308">
        <f t="shared" si="4"/>
        <v>0</v>
      </c>
      <c r="CX168" s="308">
        <f t="shared" si="4"/>
        <v>0</v>
      </c>
      <c r="CY168" s="308">
        <f>_xlfn.COUNTIFS(CY$12:CY$157,$D168,$E$12:$E$157,$E168)</f>
        <v>0</v>
      </c>
      <c r="CZ168" s="308">
        <f>_xlfn.COUNTIFS(CZ$12:CZ$157,$D168,$E$12:$E$157,$E168)</f>
        <v>0</v>
      </c>
      <c r="DA168" s="308">
        <f>_xlfn.COUNTIFS(DA$12:DA$157,$D168,$E$12:$E$157,$E168)</f>
        <v>0</v>
      </c>
      <c r="DB168" s="308">
        <f>_xlfn.COUNTIFS(DB$12:DB$157,$D168,$E$12:$E$157,$E168)</f>
        <v>0</v>
      </c>
      <c r="DC168" s="308">
        <f>_xlfn.COUNTIFS(DC$12:DC$157,$D168,$E$12:$E$157,$E168)</f>
        <v>0</v>
      </c>
      <c r="DD168" s="308">
        <f>_xlfn.COUNTIFS(DD$12:DD$157,$D168,$E$12:$E$157,$E168)</f>
        <v>0</v>
      </c>
      <c r="DE168" s="308">
        <f>_xlfn.COUNTIFS(DE$12:DE$157,$D168,$E$12:$E$157,$E168)</f>
        <v>0</v>
      </c>
      <c r="DF168" s="304"/>
      <c r="DG168" s="307"/>
    </row>
    <row r="169" spans="4:111" ht="18">
      <c r="D169" s="305">
        <v>82</v>
      </c>
      <c r="E169" s="305" t="s">
        <v>35</v>
      </c>
      <c r="F169" s="308">
        <f>_xlfn.COUNTIFS(F$12:F$157,$D169,$E$12:$E$157,$E169)</f>
        <v>0</v>
      </c>
      <c r="G169" s="308">
        <f>_xlfn.COUNTIFS(G$12:G$157,$D169,$E$12:$E$157,$E169)</f>
        <v>0</v>
      </c>
      <c r="H169" s="308">
        <f>_xlfn.COUNTIFS(H$12:H$157,$D169,$E$12:$E$157,$E169)</f>
        <v>1</v>
      </c>
      <c r="I169" s="308">
        <f>_xlfn.COUNTIFS(I$12:I$157,$D169,$E$12:$E$157,$E169)</f>
        <v>1</v>
      </c>
      <c r="J169" s="308">
        <f t="shared" si="3"/>
        <v>1</v>
      </c>
      <c r="K169" s="308">
        <f t="shared" si="3"/>
        <v>1</v>
      </c>
      <c r="L169" s="308">
        <f t="shared" si="3"/>
        <v>1</v>
      </c>
      <c r="M169" s="308">
        <f t="shared" si="3"/>
        <v>1</v>
      </c>
      <c r="N169" s="308">
        <f t="shared" si="3"/>
        <v>1</v>
      </c>
      <c r="O169" s="308">
        <f t="shared" si="3"/>
        <v>1</v>
      </c>
      <c r="P169" s="308">
        <f t="shared" si="3"/>
        <v>1</v>
      </c>
      <c r="Q169" s="308">
        <f t="shared" si="3"/>
        <v>1</v>
      </c>
      <c r="R169" s="308">
        <f t="shared" si="3"/>
        <v>2</v>
      </c>
      <c r="S169" s="308">
        <f t="shared" si="3"/>
        <v>2</v>
      </c>
      <c r="T169" s="308">
        <f t="shared" si="3"/>
        <v>1</v>
      </c>
      <c r="U169" s="308">
        <f t="shared" si="3"/>
        <v>1</v>
      </c>
      <c r="V169" s="308">
        <f t="shared" si="3"/>
        <v>1</v>
      </c>
      <c r="W169" s="308">
        <f t="shared" si="3"/>
        <v>1</v>
      </c>
      <c r="X169" s="308">
        <f t="shared" si="3"/>
        <v>1</v>
      </c>
      <c r="Y169" s="308">
        <f t="shared" si="3"/>
        <v>1</v>
      </c>
      <c r="Z169" s="308">
        <f t="shared" si="3"/>
        <v>1</v>
      </c>
      <c r="AA169" s="308">
        <f t="shared" si="3"/>
        <v>1</v>
      </c>
      <c r="AB169" s="308">
        <f t="shared" si="3"/>
        <v>1</v>
      </c>
      <c r="AC169" s="308">
        <f t="shared" si="3"/>
        <v>1</v>
      </c>
      <c r="AD169" s="308">
        <f t="shared" si="3"/>
        <v>1</v>
      </c>
      <c r="AE169" s="308">
        <f t="shared" si="3"/>
        <v>1</v>
      </c>
      <c r="AF169" s="308">
        <f t="shared" si="3"/>
        <v>4</v>
      </c>
      <c r="AG169" s="308">
        <f t="shared" si="3"/>
        <v>4</v>
      </c>
      <c r="AH169" s="308">
        <f t="shared" si="3"/>
        <v>3</v>
      </c>
      <c r="AI169" s="308">
        <f t="shared" si="3"/>
        <v>3</v>
      </c>
      <c r="AJ169" s="308">
        <f t="shared" si="3"/>
        <v>3</v>
      </c>
      <c r="AK169" s="308">
        <f t="shared" si="3"/>
        <v>3</v>
      </c>
      <c r="AL169" s="308">
        <f t="shared" si="3"/>
        <v>3</v>
      </c>
      <c r="AM169" s="308">
        <f t="shared" si="4"/>
        <v>3</v>
      </c>
      <c r="AN169" s="308">
        <f t="shared" si="4"/>
        <v>1</v>
      </c>
      <c r="AO169" s="308">
        <f t="shared" si="4"/>
        <v>1</v>
      </c>
      <c r="AP169" s="308">
        <f t="shared" si="4"/>
        <v>1</v>
      </c>
      <c r="AQ169" s="308">
        <f t="shared" si="4"/>
        <v>1</v>
      </c>
      <c r="AR169" s="308">
        <f t="shared" si="4"/>
        <v>1</v>
      </c>
      <c r="AS169" s="308">
        <f t="shared" si="4"/>
        <v>1</v>
      </c>
      <c r="AT169" s="308">
        <f t="shared" si="4"/>
        <v>1</v>
      </c>
      <c r="AU169" s="308">
        <f t="shared" si="4"/>
        <v>1</v>
      </c>
      <c r="AV169" s="308">
        <f t="shared" si="4"/>
        <v>1</v>
      </c>
      <c r="AW169" s="308">
        <f t="shared" si="4"/>
        <v>1</v>
      </c>
      <c r="AX169" s="308">
        <f t="shared" si="4"/>
        <v>5</v>
      </c>
      <c r="AY169" s="308">
        <f t="shared" si="4"/>
        <v>5</v>
      </c>
      <c r="AZ169" s="308">
        <f t="shared" si="4"/>
        <v>3</v>
      </c>
      <c r="BA169" s="308">
        <f t="shared" si="4"/>
        <v>3</v>
      </c>
      <c r="BB169" s="308">
        <f t="shared" si="4"/>
        <v>4</v>
      </c>
      <c r="BC169" s="308">
        <f t="shared" si="4"/>
        <v>5</v>
      </c>
      <c r="BD169" s="308">
        <f t="shared" si="4"/>
        <v>3</v>
      </c>
      <c r="BE169" s="308">
        <f t="shared" si="4"/>
        <v>0</v>
      </c>
      <c r="BF169" s="308">
        <f t="shared" si="4"/>
        <v>0</v>
      </c>
      <c r="BG169" s="308">
        <f t="shared" si="4"/>
        <v>0</v>
      </c>
      <c r="BH169" s="308">
        <f t="shared" si="4"/>
        <v>0</v>
      </c>
      <c r="BI169" s="308">
        <f t="shared" si="4"/>
        <v>3</v>
      </c>
      <c r="BJ169" s="308">
        <f t="shared" si="4"/>
        <v>1</v>
      </c>
      <c r="BK169" s="308">
        <f t="shared" si="4"/>
        <v>1</v>
      </c>
      <c r="BL169" s="308">
        <f t="shared" si="4"/>
        <v>0</v>
      </c>
      <c r="BM169" s="308">
        <f t="shared" si="4"/>
        <v>0</v>
      </c>
      <c r="BN169" s="308">
        <f t="shared" si="4"/>
        <v>0</v>
      </c>
      <c r="BO169" s="308">
        <f t="shared" si="4"/>
        <v>0</v>
      </c>
      <c r="BP169" s="308">
        <f t="shared" si="4"/>
        <v>1</v>
      </c>
      <c r="BQ169" s="308">
        <f t="shared" si="4"/>
        <v>1</v>
      </c>
      <c r="BR169" s="308">
        <f t="shared" si="4"/>
        <v>1</v>
      </c>
      <c r="BS169" s="308">
        <f t="shared" si="4"/>
        <v>1</v>
      </c>
      <c r="BT169" s="308">
        <f t="shared" si="4"/>
        <v>1</v>
      </c>
      <c r="BU169" s="308">
        <f t="shared" si="4"/>
        <v>2</v>
      </c>
      <c r="BV169" s="308">
        <f t="shared" si="4"/>
        <v>2</v>
      </c>
      <c r="BW169" s="308">
        <f t="shared" si="4"/>
        <v>2</v>
      </c>
      <c r="BX169" s="308">
        <f t="shared" si="4"/>
        <v>2</v>
      </c>
      <c r="BY169" s="308">
        <f t="shared" si="4"/>
        <v>2</v>
      </c>
      <c r="BZ169" s="308">
        <f t="shared" si="4"/>
        <v>1</v>
      </c>
      <c r="CA169" s="308">
        <f t="shared" si="4"/>
        <v>1</v>
      </c>
      <c r="CB169" s="308">
        <f t="shared" si="4"/>
        <v>1</v>
      </c>
      <c r="CC169" s="308">
        <f t="shared" si="4"/>
        <v>1</v>
      </c>
      <c r="CD169" s="308">
        <f t="shared" si="4"/>
        <v>2</v>
      </c>
      <c r="CE169" s="308">
        <f t="shared" si="4"/>
        <v>2</v>
      </c>
      <c r="CF169" s="308">
        <f t="shared" si="4"/>
        <v>2</v>
      </c>
      <c r="CG169" s="308">
        <f t="shared" si="4"/>
        <v>2</v>
      </c>
      <c r="CH169" s="308">
        <f t="shared" si="4"/>
        <v>1</v>
      </c>
      <c r="CI169" s="308">
        <f t="shared" si="4"/>
        <v>1</v>
      </c>
      <c r="CJ169" s="308">
        <f t="shared" si="4"/>
        <v>0</v>
      </c>
      <c r="CK169" s="308">
        <f t="shared" si="4"/>
        <v>0</v>
      </c>
      <c r="CL169" s="308">
        <f t="shared" si="4"/>
        <v>0</v>
      </c>
      <c r="CM169" s="308">
        <f t="shared" si="4"/>
        <v>0</v>
      </c>
      <c r="CN169" s="308">
        <f t="shared" si="4"/>
        <v>0</v>
      </c>
      <c r="CO169" s="308">
        <f t="shared" si="4"/>
        <v>0</v>
      </c>
      <c r="CP169" s="308">
        <f t="shared" si="4"/>
        <v>0</v>
      </c>
      <c r="CQ169" s="308">
        <f t="shared" si="4"/>
        <v>0</v>
      </c>
      <c r="CR169" s="308">
        <f t="shared" si="4"/>
        <v>0</v>
      </c>
      <c r="CS169" s="308">
        <f t="shared" si="4"/>
        <v>0</v>
      </c>
      <c r="CT169" s="308">
        <f t="shared" si="4"/>
        <v>0</v>
      </c>
      <c r="CU169" s="308">
        <f t="shared" si="4"/>
        <v>0</v>
      </c>
      <c r="CV169" s="308">
        <f t="shared" si="4"/>
        <v>0</v>
      </c>
      <c r="CW169" s="308">
        <f t="shared" si="4"/>
        <v>0</v>
      </c>
      <c r="CX169" s="308">
        <f t="shared" si="4"/>
        <v>0</v>
      </c>
      <c r="CY169" s="308">
        <f>_xlfn.COUNTIFS(CY$12:CY$157,$D169,$E$12:$E$157,$E169)</f>
        <v>0</v>
      </c>
      <c r="CZ169" s="308">
        <f>_xlfn.COUNTIFS(CZ$12:CZ$157,$D169,$E$12:$E$157,$E169)</f>
        <v>0</v>
      </c>
      <c r="DA169" s="308">
        <f>_xlfn.COUNTIFS(DA$12:DA$157,$D169,$E$12:$E$157,$E169)</f>
        <v>0</v>
      </c>
      <c r="DB169" s="308">
        <f>_xlfn.COUNTIFS(DB$12:DB$157,$D169,$E$12:$E$157,$E169)</f>
        <v>0</v>
      </c>
      <c r="DC169" s="308">
        <f>_xlfn.COUNTIFS(DC$12:DC$157,$D169,$E$12:$E$157,$E169)</f>
        <v>0</v>
      </c>
      <c r="DD169" s="308">
        <f>_xlfn.COUNTIFS(DD$12:DD$157,$D169,$E$12:$E$157,$E169)</f>
        <v>0</v>
      </c>
      <c r="DE169" s="308">
        <f>_xlfn.COUNTIFS(DE$12:DE$157,$D169,$E$12:$E$157,$E169)</f>
        <v>0</v>
      </c>
      <c r="DF169" s="304"/>
      <c r="DG169" s="307"/>
    </row>
    <row r="170" spans="4:111" ht="18">
      <c r="D170" s="305">
        <v>83</v>
      </c>
      <c r="E170" s="305" t="s">
        <v>34</v>
      </c>
      <c r="F170" s="308">
        <f>_xlfn.COUNTIFS(F$12:F$157,$D170,$E$12:$E$157,$E170)</f>
        <v>0</v>
      </c>
      <c r="G170" s="308">
        <f>_xlfn.COUNTIFS(G$12:G$157,$D170,$E$12:$E$157,$E170)</f>
        <v>0</v>
      </c>
      <c r="H170" s="308">
        <f>_xlfn.COUNTIFS(H$12:H$157,$D170,$E$12:$E$157,$E170)</f>
        <v>0</v>
      </c>
      <c r="I170" s="308">
        <f>_xlfn.COUNTIFS(I$12:I$157,$D170,$E$12:$E$157,$E170)</f>
        <v>0</v>
      </c>
      <c r="J170" s="308">
        <f t="shared" si="3"/>
        <v>0</v>
      </c>
      <c r="K170" s="308">
        <f t="shared" si="3"/>
        <v>0</v>
      </c>
      <c r="L170" s="308">
        <f t="shared" si="3"/>
        <v>1</v>
      </c>
      <c r="M170" s="308">
        <f t="shared" si="3"/>
        <v>1</v>
      </c>
      <c r="N170" s="308">
        <f t="shared" si="3"/>
        <v>0</v>
      </c>
      <c r="O170" s="308">
        <f t="shared" si="3"/>
        <v>0</v>
      </c>
      <c r="P170" s="308">
        <f t="shared" si="3"/>
        <v>0</v>
      </c>
      <c r="Q170" s="308">
        <f t="shared" si="3"/>
        <v>0</v>
      </c>
      <c r="R170" s="308">
        <f t="shared" si="3"/>
        <v>0</v>
      </c>
      <c r="S170" s="308">
        <f t="shared" si="3"/>
        <v>0</v>
      </c>
      <c r="T170" s="308">
        <f t="shared" si="3"/>
        <v>0</v>
      </c>
      <c r="U170" s="308">
        <f t="shared" si="3"/>
        <v>0</v>
      </c>
      <c r="V170" s="308">
        <f t="shared" si="3"/>
        <v>0</v>
      </c>
      <c r="W170" s="308">
        <f t="shared" si="3"/>
        <v>0</v>
      </c>
      <c r="X170" s="308">
        <f t="shared" si="3"/>
        <v>0</v>
      </c>
      <c r="Y170" s="308">
        <f t="shared" si="3"/>
        <v>0</v>
      </c>
      <c r="Z170" s="308">
        <f t="shared" si="3"/>
        <v>0</v>
      </c>
      <c r="AA170" s="308">
        <f t="shared" si="3"/>
        <v>0</v>
      </c>
      <c r="AB170" s="308">
        <f t="shared" si="3"/>
        <v>0</v>
      </c>
      <c r="AC170" s="308">
        <f t="shared" si="3"/>
        <v>0</v>
      </c>
      <c r="AD170" s="308">
        <f t="shared" si="3"/>
        <v>0</v>
      </c>
      <c r="AE170" s="308">
        <f t="shared" si="3"/>
        <v>0</v>
      </c>
      <c r="AF170" s="308">
        <f t="shared" si="3"/>
        <v>0</v>
      </c>
      <c r="AG170" s="308">
        <f t="shared" si="3"/>
        <v>0</v>
      </c>
      <c r="AH170" s="308">
        <f t="shared" si="3"/>
        <v>0</v>
      </c>
      <c r="AI170" s="308">
        <f t="shared" si="3"/>
        <v>0</v>
      </c>
      <c r="AJ170" s="308">
        <f t="shared" si="3"/>
        <v>1</v>
      </c>
      <c r="AK170" s="308">
        <f t="shared" si="3"/>
        <v>1</v>
      </c>
      <c r="AL170" s="308">
        <f t="shared" si="3"/>
        <v>1</v>
      </c>
      <c r="AM170" s="308">
        <f t="shared" si="4"/>
        <v>1</v>
      </c>
      <c r="AN170" s="308">
        <f t="shared" si="4"/>
        <v>2</v>
      </c>
      <c r="AO170" s="308">
        <f t="shared" si="4"/>
        <v>2</v>
      </c>
      <c r="AP170" s="308">
        <f t="shared" si="4"/>
        <v>2</v>
      </c>
      <c r="AQ170" s="308">
        <f t="shared" si="4"/>
        <v>2</v>
      </c>
      <c r="AR170" s="308">
        <f t="shared" si="4"/>
        <v>4</v>
      </c>
      <c r="AS170" s="308">
        <f t="shared" si="4"/>
        <v>4</v>
      </c>
      <c r="AT170" s="308">
        <f t="shared" si="4"/>
        <v>4</v>
      </c>
      <c r="AU170" s="308">
        <f t="shared" si="4"/>
        <v>1</v>
      </c>
      <c r="AV170" s="308">
        <f t="shared" si="4"/>
        <v>1</v>
      </c>
      <c r="AW170" s="308">
        <f t="shared" si="4"/>
        <v>0</v>
      </c>
      <c r="AX170" s="308">
        <f t="shared" si="4"/>
        <v>0</v>
      </c>
      <c r="AY170" s="308">
        <f t="shared" si="4"/>
        <v>0</v>
      </c>
      <c r="AZ170" s="308">
        <f t="shared" si="4"/>
        <v>0</v>
      </c>
      <c r="BA170" s="308">
        <f t="shared" si="4"/>
        <v>0</v>
      </c>
      <c r="BB170" s="308">
        <f t="shared" si="4"/>
        <v>0</v>
      </c>
      <c r="BC170" s="308">
        <f t="shared" si="4"/>
        <v>0</v>
      </c>
      <c r="BD170" s="308">
        <f t="shared" si="4"/>
        <v>0</v>
      </c>
      <c r="BE170" s="308">
        <f t="shared" si="4"/>
        <v>0</v>
      </c>
      <c r="BF170" s="308">
        <f t="shared" si="4"/>
        <v>0</v>
      </c>
      <c r="BG170" s="308">
        <f t="shared" si="4"/>
        <v>0</v>
      </c>
      <c r="BH170" s="308">
        <f t="shared" si="4"/>
        <v>0</v>
      </c>
      <c r="BI170" s="308">
        <f t="shared" si="4"/>
        <v>0</v>
      </c>
      <c r="BJ170" s="308">
        <f t="shared" si="4"/>
        <v>0</v>
      </c>
      <c r="BK170" s="308">
        <f t="shared" si="4"/>
        <v>0</v>
      </c>
      <c r="BL170" s="308">
        <f t="shared" si="4"/>
        <v>0</v>
      </c>
      <c r="BM170" s="308">
        <f t="shared" si="4"/>
        <v>0</v>
      </c>
      <c r="BN170" s="308">
        <f t="shared" si="4"/>
        <v>0</v>
      </c>
      <c r="BO170" s="308">
        <f t="shared" si="4"/>
        <v>0</v>
      </c>
      <c r="BP170" s="308">
        <f t="shared" si="4"/>
        <v>0</v>
      </c>
      <c r="BQ170" s="308">
        <f t="shared" si="4"/>
        <v>0</v>
      </c>
      <c r="BR170" s="308">
        <f t="shared" si="4"/>
        <v>2</v>
      </c>
      <c r="BS170" s="308">
        <f t="shared" si="4"/>
        <v>2</v>
      </c>
      <c r="BT170" s="308">
        <f t="shared" si="4"/>
        <v>3</v>
      </c>
      <c r="BU170" s="308">
        <f t="shared" si="4"/>
        <v>3</v>
      </c>
      <c r="BV170" s="308">
        <f t="shared" si="4"/>
        <v>1</v>
      </c>
      <c r="BW170" s="308">
        <f t="shared" si="4"/>
        <v>1</v>
      </c>
      <c r="BX170" s="308">
        <f t="shared" si="4"/>
        <v>1</v>
      </c>
      <c r="BY170" s="308">
        <f t="shared" si="4"/>
        <v>1</v>
      </c>
      <c r="BZ170" s="308">
        <f t="shared" si="4"/>
        <v>2</v>
      </c>
      <c r="CA170" s="308">
        <f t="shared" si="4"/>
        <v>2</v>
      </c>
      <c r="CB170" s="308">
        <f t="shared" si="4"/>
        <v>2</v>
      </c>
      <c r="CC170" s="308">
        <f t="shared" si="4"/>
        <v>2</v>
      </c>
      <c r="CD170" s="308">
        <f t="shared" si="4"/>
        <v>0</v>
      </c>
      <c r="CE170" s="308">
        <f t="shared" si="4"/>
        <v>0</v>
      </c>
      <c r="CF170" s="308">
        <f t="shared" si="4"/>
        <v>0</v>
      </c>
      <c r="CG170" s="308">
        <f t="shared" si="4"/>
        <v>2</v>
      </c>
      <c r="CH170" s="308">
        <f t="shared" si="4"/>
        <v>2</v>
      </c>
      <c r="CI170" s="308">
        <f t="shared" si="4"/>
        <v>2</v>
      </c>
      <c r="CJ170" s="308">
        <f t="shared" si="4"/>
        <v>2</v>
      </c>
      <c r="CK170" s="308">
        <f t="shared" si="4"/>
        <v>2</v>
      </c>
      <c r="CL170" s="308">
        <f t="shared" si="4"/>
        <v>2</v>
      </c>
      <c r="CM170" s="308">
        <f t="shared" si="4"/>
        <v>1</v>
      </c>
      <c r="CN170" s="308">
        <f t="shared" si="4"/>
        <v>1</v>
      </c>
      <c r="CO170" s="308">
        <f t="shared" si="4"/>
        <v>1</v>
      </c>
      <c r="CP170" s="308">
        <f t="shared" si="4"/>
        <v>0</v>
      </c>
      <c r="CQ170" s="308">
        <f t="shared" si="4"/>
        <v>0</v>
      </c>
      <c r="CR170" s="308">
        <f t="shared" si="4"/>
        <v>0</v>
      </c>
      <c r="CS170" s="308">
        <f t="shared" si="4"/>
        <v>0</v>
      </c>
      <c r="CT170" s="308">
        <f t="shared" si="4"/>
        <v>0</v>
      </c>
      <c r="CU170" s="308">
        <f t="shared" si="4"/>
        <v>0</v>
      </c>
      <c r="CV170" s="308">
        <f t="shared" si="4"/>
        <v>0</v>
      </c>
      <c r="CW170" s="308">
        <f t="shared" si="4"/>
        <v>0</v>
      </c>
      <c r="CX170" s="308">
        <f>_xlfn.COUNTIFS(CX$12:CX$157,$D170,$E$12:$E$157,$E170)</f>
        <v>0</v>
      </c>
      <c r="CY170" s="308">
        <f>_xlfn.COUNTIFS(CY$12:CY$157,$D170,$E$12:$E$157,$E170)</f>
        <v>0</v>
      </c>
      <c r="CZ170" s="308">
        <f>_xlfn.COUNTIFS(CZ$12:CZ$157,$D170,$E$12:$E$157,$E170)</f>
        <v>0</v>
      </c>
      <c r="DA170" s="308">
        <f>_xlfn.COUNTIFS(DA$12:DA$157,$D170,$E$12:$E$157,$E170)</f>
        <v>0</v>
      </c>
      <c r="DB170" s="308">
        <f>_xlfn.COUNTIFS(DB$12:DB$157,$D170,$E$12:$E$157,$E170)</f>
        <v>0</v>
      </c>
      <c r="DC170" s="308">
        <f>_xlfn.COUNTIFS(DC$12:DC$157,$D170,$E$12:$E$157,$E170)</f>
        <v>0</v>
      </c>
      <c r="DD170" s="308">
        <f>_xlfn.COUNTIFS(DD$12:DD$157,$D170,$E$12:$E$157,$E170)</f>
        <v>0</v>
      </c>
      <c r="DE170" s="308">
        <f>_xlfn.COUNTIFS(DE$12:DE$157,$D170,$E$12:$E$157,$E170)</f>
        <v>0</v>
      </c>
      <c r="DF170" s="304"/>
      <c r="DG170" s="307"/>
    </row>
    <row r="171" spans="4:111" ht="18">
      <c r="D171" s="305">
        <v>83</v>
      </c>
      <c r="E171" s="305" t="s">
        <v>35</v>
      </c>
      <c r="F171" s="308">
        <f>_xlfn.COUNTIFS(F$12:F$157,$D171,$E$12:$E$157,$E171)</f>
        <v>0</v>
      </c>
      <c r="G171" s="308">
        <f>_xlfn.COUNTIFS(G$12:G$157,$D171,$E$12:$E$157,$E171)</f>
        <v>0</v>
      </c>
      <c r="H171" s="308">
        <f>_xlfn.COUNTIFS(H$12:H$157,$D171,$E$12:$E$157,$E171)</f>
        <v>0</v>
      </c>
      <c r="I171" s="308">
        <f>_xlfn.COUNTIFS(I$12:I$157,$D171,$E$12:$E$157,$E171)</f>
        <v>0</v>
      </c>
      <c r="J171" s="308">
        <f t="shared" si="3"/>
        <v>0</v>
      </c>
      <c r="K171" s="308">
        <f t="shared" si="3"/>
        <v>0</v>
      </c>
      <c r="L171" s="308">
        <f t="shared" si="3"/>
        <v>1</v>
      </c>
      <c r="M171" s="308">
        <f t="shared" si="3"/>
        <v>0</v>
      </c>
      <c r="N171" s="308">
        <f t="shared" si="3"/>
        <v>0</v>
      </c>
      <c r="O171" s="308">
        <f t="shared" si="3"/>
        <v>0</v>
      </c>
      <c r="P171" s="308">
        <f t="shared" si="3"/>
        <v>0</v>
      </c>
      <c r="Q171" s="308">
        <f t="shared" si="3"/>
        <v>0</v>
      </c>
      <c r="R171" s="308">
        <f t="shared" si="3"/>
        <v>0</v>
      </c>
      <c r="S171" s="308">
        <f t="shared" si="3"/>
        <v>0</v>
      </c>
      <c r="T171" s="308">
        <f t="shared" si="3"/>
        <v>0</v>
      </c>
      <c r="U171" s="308">
        <f t="shared" si="3"/>
        <v>0</v>
      </c>
      <c r="V171" s="308">
        <f t="shared" si="3"/>
        <v>0</v>
      </c>
      <c r="W171" s="308">
        <f t="shared" si="3"/>
        <v>0</v>
      </c>
      <c r="X171" s="308">
        <f t="shared" si="3"/>
        <v>0</v>
      </c>
      <c r="Y171" s="308">
        <f t="shared" si="3"/>
        <v>0</v>
      </c>
      <c r="Z171" s="308">
        <f t="shared" si="3"/>
        <v>1</v>
      </c>
      <c r="AA171" s="308">
        <f t="shared" si="3"/>
        <v>1</v>
      </c>
      <c r="AB171" s="308">
        <f t="shared" si="3"/>
        <v>2</v>
      </c>
      <c r="AC171" s="308">
        <f t="shared" si="3"/>
        <v>1</v>
      </c>
      <c r="AD171" s="308">
        <f t="shared" si="3"/>
        <v>0</v>
      </c>
      <c r="AE171" s="308">
        <f t="shared" si="3"/>
        <v>0</v>
      </c>
      <c r="AF171" s="308">
        <f t="shared" si="3"/>
        <v>0</v>
      </c>
      <c r="AG171" s="308">
        <f t="shared" si="3"/>
        <v>0</v>
      </c>
      <c r="AH171" s="308">
        <f t="shared" si="3"/>
        <v>0</v>
      </c>
      <c r="AI171" s="308">
        <f t="shared" si="3"/>
        <v>1</v>
      </c>
      <c r="AJ171" s="308">
        <f t="shared" si="3"/>
        <v>1</v>
      </c>
      <c r="AK171" s="308">
        <f t="shared" si="3"/>
        <v>1</v>
      </c>
      <c r="AL171" s="308">
        <f t="shared" si="3"/>
        <v>1</v>
      </c>
      <c r="AM171" s="308">
        <f aca="true" t="shared" si="5" ref="AM171:CX173">_xlfn.COUNTIFS(AM$12:AM$157,$D171,$E$12:$E$157,$E171)</f>
        <v>1</v>
      </c>
      <c r="AN171" s="308">
        <f t="shared" si="5"/>
        <v>1</v>
      </c>
      <c r="AO171" s="308">
        <f t="shared" si="5"/>
        <v>1</v>
      </c>
      <c r="AP171" s="308">
        <f t="shared" si="5"/>
        <v>1</v>
      </c>
      <c r="AQ171" s="308">
        <f t="shared" si="5"/>
        <v>1</v>
      </c>
      <c r="AR171" s="308">
        <f t="shared" si="5"/>
        <v>1</v>
      </c>
      <c r="AS171" s="308">
        <f t="shared" si="5"/>
        <v>1</v>
      </c>
      <c r="AT171" s="308">
        <f t="shared" si="5"/>
        <v>1</v>
      </c>
      <c r="AU171" s="308">
        <f t="shared" si="5"/>
        <v>1</v>
      </c>
      <c r="AV171" s="308">
        <f t="shared" si="5"/>
        <v>1</v>
      </c>
      <c r="AW171" s="308">
        <f t="shared" si="5"/>
        <v>1</v>
      </c>
      <c r="AX171" s="308">
        <f t="shared" si="5"/>
        <v>1</v>
      </c>
      <c r="AY171" s="308">
        <f t="shared" si="5"/>
        <v>1</v>
      </c>
      <c r="AZ171" s="308">
        <f t="shared" si="5"/>
        <v>3</v>
      </c>
      <c r="BA171" s="308">
        <f t="shared" si="5"/>
        <v>3</v>
      </c>
      <c r="BB171" s="308">
        <f t="shared" si="5"/>
        <v>1</v>
      </c>
      <c r="BC171" s="308">
        <f t="shared" si="5"/>
        <v>1</v>
      </c>
      <c r="BD171" s="308">
        <f t="shared" si="5"/>
        <v>1</v>
      </c>
      <c r="BE171" s="308">
        <f t="shared" si="5"/>
        <v>0</v>
      </c>
      <c r="BF171" s="308">
        <f t="shared" si="5"/>
        <v>0</v>
      </c>
      <c r="BG171" s="308">
        <f t="shared" si="5"/>
        <v>0</v>
      </c>
      <c r="BH171" s="308">
        <f t="shared" si="5"/>
        <v>0</v>
      </c>
      <c r="BI171" s="308">
        <f t="shared" si="5"/>
        <v>1</v>
      </c>
      <c r="BJ171" s="308">
        <f t="shared" si="5"/>
        <v>1</v>
      </c>
      <c r="BK171" s="308">
        <f t="shared" si="5"/>
        <v>1</v>
      </c>
      <c r="BL171" s="308">
        <f t="shared" si="5"/>
        <v>2</v>
      </c>
      <c r="BM171" s="308">
        <f t="shared" si="5"/>
        <v>2</v>
      </c>
      <c r="BN171" s="308">
        <f t="shared" si="5"/>
        <v>2</v>
      </c>
      <c r="BO171" s="308">
        <f t="shared" si="5"/>
        <v>2</v>
      </c>
      <c r="BP171" s="308">
        <f t="shared" si="5"/>
        <v>2</v>
      </c>
      <c r="BQ171" s="308">
        <f t="shared" si="5"/>
        <v>2</v>
      </c>
      <c r="BR171" s="308">
        <f t="shared" si="5"/>
        <v>3</v>
      </c>
      <c r="BS171" s="308">
        <f t="shared" si="5"/>
        <v>3</v>
      </c>
      <c r="BT171" s="308">
        <f t="shared" si="5"/>
        <v>6</v>
      </c>
      <c r="BU171" s="308">
        <f t="shared" si="5"/>
        <v>5</v>
      </c>
      <c r="BV171" s="308">
        <f t="shared" si="5"/>
        <v>3</v>
      </c>
      <c r="BW171" s="308">
        <f t="shared" si="5"/>
        <v>3</v>
      </c>
      <c r="BX171" s="308">
        <f t="shared" si="5"/>
        <v>3</v>
      </c>
      <c r="BY171" s="308">
        <f t="shared" si="5"/>
        <v>3</v>
      </c>
      <c r="BZ171" s="308">
        <f t="shared" si="5"/>
        <v>4</v>
      </c>
      <c r="CA171" s="308">
        <f t="shared" si="5"/>
        <v>4</v>
      </c>
      <c r="CB171" s="308">
        <f t="shared" si="5"/>
        <v>4</v>
      </c>
      <c r="CC171" s="308">
        <f t="shared" si="5"/>
        <v>4</v>
      </c>
      <c r="CD171" s="308">
        <f t="shared" si="5"/>
        <v>1</v>
      </c>
      <c r="CE171" s="308">
        <f t="shared" si="5"/>
        <v>1</v>
      </c>
      <c r="CF171" s="308">
        <f t="shared" si="5"/>
        <v>1</v>
      </c>
      <c r="CG171" s="308">
        <f t="shared" si="5"/>
        <v>2</v>
      </c>
      <c r="CH171" s="308">
        <f t="shared" si="5"/>
        <v>2</v>
      </c>
      <c r="CI171" s="308">
        <f t="shared" si="5"/>
        <v>2</v>
      </c>
      <c r="CJ171" s="308">
        <f t="shared" si="5"/>
        <v>1</v>
      </c>
      <c r="CK171" s="308">
        <f t="shared" si="5"/>
        <v>1</v>
      </c>
      <c r="CL171" s="308">
        <f t="shared" si="5"/>
        <v>1</v>
      </c>
      <c r="CM171" s="308">
        <f t="shared" si="5"/>
        <v>1</v>
      </c>
      <c r="CN171" s="308">
        <f t="shared" si="5"/>
        <v>0</v>
      </c>
      <c r="CO171" s="308">
        <f t="shared" si="5"/>
        <v>0</v>
      </c>
      <c r="CP171" s="308">
        <f t="shared" si="5"/>
        <v>0</v>
      </c>
      <c r="CQ171" s="308">
        <f t="shared" si="5"/>
        <v>0</v>
      </c>
      <c r="CR171" s="308">
        <f t="shared" si="5"/>
        <v>0</v>
      </c>
      <c r="CS171" s="308">
        <f t="shared" si="5"/>
        <v>0</v>
      </c>
      <c r="CT171" s="308">
        <f t="shared" si="5"/>
        <v>0</v>
      </c>
      <c r="CU171" s="308">
        <f t="shared" si="5"/>
        <v>0</v>
      </c>
      <c r="CV171" s="308">
        <f t="shared" si="5"/>
        <v>0</v>
      </c>
      <c r="CW171" s="308">
        <f t="shared" si="5"/>
        <v>0</v>
      </c>
      <c r="CX171" s="308">
        <f t="shared" si="5"/>
        <v>0</v>
      </c>
      <c r="CY171" s="308">
        <f>_xlfn.COUNTIFS(CY$12:CY$157,$D171,$E$12:$E$157,$E171)</f>
        <v>0</v>
      </c>
      <c r="CZ171" s="308">
        <f>_xlfn.COUNTIFS(CZ$12:CZ$157,$D171,$E$12:$E$157,$E171)</f>
        <v>0</v>
      </c>
      <c r="DA171" s="308">
        <f>_xlfn.COUNTIFS(DA$12:DA$157,$D171,$E$12:$E$157,$E171)</f>
        <v>0</v>
      </c>
      <c r="DB171" s="308">
        <f>_xlfn.COUNTIFS(DB$12:DB$157,$D171,$E$12:$E$157,$E171)</f>
        <v>0</v>
      </c>
      <c r="DC171" s="308">
        <f>_xlfn.COUNTIFS(DC$12:DC$157,$D171,$E$12:$E$157,$E171)</f>
        <v>0</v>
      </c>
      <c r="DD171" s="308">
        <f>_xlfn.COUNTIFS(DD$12:DD$157,$D171,$E$12:$E$157,$E171)</f>
        <v>0</v>
      </c>
      <c r="DE171" s="308">
        <f>_xlfn.COUNTIFS(DE$12:DE$157,$D171,$E$12:$E$157,$E171)</f>
        <v>0</v>
      </c>
      <c r="DF171" s="304"/>
      <c r="DG171" s="307"/>
    </row>
    <row r="172" spans="4:111" ht="18">
      <c r="D172" s="305">
        <v>84</v>
      </c>
      <c r="E172" s="305" t="s">
        <v>34</v>
      </c>
      <c r="F172" s="308">
        <f>_xlfn.COUNTIFS(F$12:F$157,$D172,$E$12:$E$157,$E172)</f>
        <v>0</v>
      </c>
      <c r="G172" s="308">
        <f>_xlfn.COUNTIFS(G$12:G$157,$D172,$E$12:$E$157,$E172)</f>
        <v>0</v>
      </c>
      <c r="H172" s="308">
        <f>_xlfn.COUNTIFS(H$12:H$157,$D172,$E$12:$E$157,$E172)</f>
        <v>0</v>
      </c>
      <c r="I172" s="308">
        <f>_xlfn.COUNTIFS(I$12:I$157,$D172,$E$12:$E$157,$E172)</f>
        <v>0</v>
      </c>
      <c r="J172" s="308">
        <f t="shared" si="3"/>
        <v>0</v>
      </c>
      <c r="K172" s="308">
        <f t="shared" si="3"/>
        <v>0</v>
      </c>
      <c r="L172" s="308">
        <f t="shared" si="3"/>
        <v>0</v>
      </c>
      <c r="M172" s="308">
        <f t="shared" si="3"/>
        <v>0</v>
      </c>
      <c r="N172" s="308">
        <f t="shared" si="3"/>
        <v>0</v>
      </c>
      <c r="O172" s="308">
        <f t="shared" si="3"/>
        <v>0</v>
      </c>
      <c r="P172" s="308">
        <f t="shared" si="3"/>
        <v>0</v>
      </c>
      <c r="Q172" s="308">
        <f t="shared" si="3"/>
        <v>0</v>
      </c>
      <c r="R172" s="308">
        <f t="shared" si="3"/>
        <v>0</v>
      </c>
      <c r="S172" s="308">
        <f t="shared" si="3"/>
        <v>0</v>
      </c>
      <c r="T172" s="308">
        <f t="shared" si="3"/>
        <v>0</v>
      </c>
      <c r="U172" s="308">
        <f t="shared" si="3"/>
        <v>0</v>
      </c>
      <c r="V172" s="308">
        <f t="shared" si="3"/>
        <v>0</v>
      </c>
      <c r="W172" s="308">
        <f t="shared" si="3"/>
        <v>0</v>
      </c>
      <c r="X172" s="308">
        <f t="shared" si="3"/>
        <v>0</v>
      </c>
      <c r="Y172" s="308">
        <f t="shared" si="3"/>
        <v>0</v>
      </c>
      <c r="Z172" s="308">
        <f t="shared" si="3"/>
        <v>0</v>
      </c>
      <c r="AA172" s="308">
        <f t="shared" si="3"/>
        <v>0</v>
      </c>
      <c r="AB172" s="308">
        <f t="shared" si="3"/>
        <v>0</v>
      </c>
      <c r="AC172" s="308">
        <f t="shared" si="3"/>
        <v>0</v>
      </c>
      <c r="AD172" s="308">
        <f t="shared" si="3"/>
        <v>0</v>
      </c>
      <c r="AE172" s="308">
        <f t="shared" si="3"/>
        <v>0</v>
      </c>
      <c r="AF172" s="308">
        <f t="shared" si="3"/>
        <v>0</v>
      </c>
      <c r="AG172" s="308">
        <f t="shared" si="3"/>
        <v>0</v>
      </c>
      <c r="AH172" s="308">
        <f t="shared" si="3"/>
        <v>0</v>
      </c>
      <c r="AI172" s="308">
        <f t="shared" si="3"/>
        <v>0</v>
      </c>
      <c r="AJ172" s="308">
        <f t="shared" si="3"/>
        <v>0</v>
      </c>
      <c r="AK172" s="308">
        <f t="shared" si="3"/>
        <v>0</v>
      </c>
      <c r="AL172" s="308">
        <f t="shared" si="3"/>
        <v>0</v>
      </c>
      <c r="AM172" s="308">
        <f t="shared" si="5"/>
        <v>0</v>
      </c>
      <c r="AN172" s="308">
        <f t="shared" si="5"/>
        <v>0</v>
      </c>
      <c r="AO172" s="308">
        <f t="shared" si="5"/>
        <v>0</v>
      </c>
      <c r="AP172" s="308">
        <f t="shared" si="5"/>
        <v>0</v>
      </c>
      <c r="AQ172" s="308">
        <f t="shared" si="5"/>
        <v>0</v>
      </c>
      <c r="AR172" s="308">
        <f t="shared" si="5"/>
        <v>0</v>
      </c>
      <c r="AS172" s="308">
        <f t="shared" si="5"/>
        <v>0</v>
      </c>
      <c r="AT172" s="308">
        <f t="shared" si="5"/>
        <v>0</v>
      </c>
      <c r="AU172" s="308">
        <f t="shared" si="5"/>
        <v>0</v>
      </c>
      <c r="AV172" s="308">
        <f t="shared" si="5"/>
        <v>0</v>
      </c>
      <c r="AW172" s="308">
        <f t="shared" si="5"/>
        <v>0</v>
      </c>
      <c r="AX172" s="308">
        <f t="shared" si="5"/>
        <v>0</v>
      </c>
      <c r="AY172" s="308">
        <f t="shared" si="5"/>
        <v>1</v>
      </c>
      <c r="AZ172" s="308">
        <f t="shared" si="5"/>
        <v>1</v>
      </c>
      <c r="BA172" s="308">
        <f t="shared" si="5"/>
        <v>1</v>
      </c>
      <c r="BB172" s="308">
        <f t="shared" si="5"/>
        <v>1</v>
      </c>
      <c r="BC172" s="308">
        <f t="shared" si="5"/>
        <v>1</v>
      </c>
      <c r="BD172" s="308">
        <f t="shared" si="5"/>
        <v>1</v>
      </c>
      <c r="BE172" s="308">
        <f t="shared" si="5"/>
        <v>0</v>
      </c>
      <c r="BF172" s="308">
        <f t="shared" si="5"/>
        <v>0</v>
      </c>
      <c r="BG172" s="308">
        <f t="shared" si="5"/>
        <v>0</v>
      </c>
      <c r="BH172" s="308">
        <f t="shared" si="5"/>
        <v>0</v>
      </c>
      <c r="BI172" s="308">
        <f t="shared" si="5"/>
        <v>1</v>
      </c>
      <c r="BJ172" s="308">
        <f t="shared" si="5"/>
        <v>1</v>
      </c>
      <c r="BK172" s="308">
        <f t="shared" si="5"/>
        <v>1</v>
      </c>
      <c r="BL172" s="308">
        <f t="shared" si="5"/>
        <v>1</v>
      </c>
      <c r="BM172" s="308">
        <f t="shared" si="5"/>
        <v>1</v>
      </c>
      <c r="BN172" s="308">
        <f t="shared" si="5"/>
        <v>1</v>
      </c>
      <c r="BO172" s="308">
        <f t="shared" si="5"/>
        <v>1</v>
      </c>
      <c r="BP172" s="308">
        <f t="shared" si="5"/>
        <v>1</v>
      </c>
      <c r="BQ172" s="308">
        <f t="shared" si="5"/>
        <v>1</v>
      </c>
      <c r="BR172" s="308">
        <f t="shared" si="5"/>
        <v>0</v>
      </c>
      <c r="BS172" s="308">
        <f t="shared" si="5"/>
        <v>0</v>
      </c>
      <c r="BT172" s="308">
        <f t="shared" si="5"/>
        <v>0</v>
      </c>
      <c r="BU172" s="308">
        <f t="shared" si="5"/>
        <v>0</v>
      </c>
      <c r="BV172" s="308">
        <f t="shared" si="5"/>
        <v>1</v>
      </c>
      <c r="BW172" s="308">
        <f t="shared" si="5"/>
        <v>1</v>
      </c>
      <c r="BX172" s="308">
        <f t="shared" si="5"/>
        <v>1</v>
      </c>
      <c r="BY172" s="308">
        <f t="shared" si="5"/>
        <v>1</v>
      </c>
      <c r="BZ172" s="308">
        <f t="shared" si="5"/>
        <v>0</v>
      </c>
      <c r="CA172" s="308">
        <f t="shared" si="5"/>
        <v>0</v>
      </c>
      <c r="CB172" s="308">
        <f t="shared" si="5"/>
        <v>0</v>
      </c>
      <c r="CC172" s="308">
        <f t="shared" si="5"/>
        <v>0</v>
      </c>
      <c r="CD172" s="308">
        <f t="shared" si="5"/>
        <v>0</v>
      </c>
      <c r="CE172" s="308">
        <f t="shared" si="5"/>
        <v>0</v>
      </c>
      <c r="CF172" s="308">
        <f t="shared" si="5"/>
        <v>0</v>
      </c>
      <c r="CG172" s="308">
        <f t="shared" si="5"/>
        <v>0</v>
      </c>
      <c r="CH172" s="308">
        <f t="shared" si="5"/>
        <v>0</v>
      </c>
      <c r="CI172" s="308">
        <f t="shared" si="5"/>
        <v>0</v>
      </c>
      <c r="CJ172" s="308">
        <f t="shared" si="5"/>
        <v>0</v>
      </c>
      <c r="CK172" s="308">
        <f t="shared" si="5"/>
        <v>0</v>
      </c>
      <c r="CL172" s="308">
        <f t="shared" si="5"/>
        <v>0</v>
      </c>
      <c r="CM172" s="308">
        <f t="shared" si="5"/>
        <v>0</v>
      </c>
      <c r="CN172" s="308">
        <f t="shared" si="5"/>
        <v>0</v>
      </c>
      <c r="CO172" s="308">
        <f t="shared" si="5"/>
        <v>0</v>
      </c>
      <c r="CP172" s="308">
        <f t="shared" si="5"/>
        <v>0</v>
      </c>
      <c r="CQ172" s="308">
        <f t="shared" si="5"/>
        <v>0</v>
      </c>
      <c r="CR172" s="308">
        <f t="shared" si="5"/>
        <v>0</v>
      </c>
      <c r="CS172" s="308">
        <f t="shared" si="5"/>
        <v>0</v>
      </c>
      <c r="CT172" s="308">
        <f t="shared" si="5"/>
        <v>0</v>
      </c>
      <c r="CU172" s="308">
        <f t="shared" si="5"/>
        <v>0</v>
      </c>
      <c r="CV172" s="308">
        <f t="shared" si="5"/>
        <v>0</v>
      </c>
      <c r="CW172" s="308">
        <f t="shared" si="5"/>
        <v>0</v>
      </c>
      <c r="CX172" s="308">
        <f t="shared" si="5"/>
        <v>0</v>
      </c>
      <c r="CY172" s="308">
        <f>_xlfn.COUNTIFS(CY$12:CY$157,$D172,$E$12:$E$157,$E172)</f>
        <v>0</v>
      </c>
      <c r="CZ172" s="308">
        <f>_xlfn.COUNTIFS(CZ$12:CZ$157,$D172,$E$12:$E$157,$E172)</f>
        <v>0</v>
      </c>
      <c r="DA172" s="308">
        <f>_xlfn.COUNTIFS(DA$12:DA$157,$D172,$E$12:$E$157,$E172)</f>
        <v>0</v>
      </c>
      <c r="DB172" s="308">
        <f>_xlfn.COUNTIFS(DB$12:DB$157,$D172,$E$12:$E$157,$E172)</f>
        <v>0</v>
      </c>
      <c r="DC172" s="308">
        <f>_xlfn.COUNTIFS(DC$12:DC$157,$D172,$E$12:$E$157,$E172)</f>
        <v>0</v>
      </c>
      <c r="DD172" s="308">
        <f>_xlfn.COUNTIFS(DD$12:DD$157,$D172,$E$12:$E$157,$E172)</f>
        <v>0</v>
      </c>
      <c r="DE172" s="308">
        <f>_xlfn.COUNTIFS(DE$12:DE$157,$D172,$E$12:$E$157,$E172)</f>
        <v>0</v>
      </c>
      <c r="DF172" s="304"/>
      <c r="DG172" s="307"/>
    </row>
    <row r="173" spans="4:111" ht="18">
      <c r="D173" s="305">
        <v>84</v>
      </c>
      <c r="E173" s="305" t="s">
        <v>35</v>
      </c>
      <c r="F173" s="308">
        <f>_xlfn.COUNTIFS(F$12:F$157,$D173,$E$12:$E$157,$E173)</f>
        <v>0</v>
      </c>
      <c r="G173" s="308">
        <f>_xlfn.COUNTIFS(G$12:G$157,$D173,$E$12:$E$157,$E173)</f>
        <v>0</v>
      </c>
      <c r="H173" s="308">
        <f>_xlfn.COUNTIFS(H$12:H$157,$D173,$E$12:$E$157,$E173)</f>
        <v>0</v>
      </c>
      <c r="I173" s="308">
        <f>_xlfn.COUNTIFS(I$12:I$157,$D173,$E$12:$E$157,$E173)</f>
        <v>0</v>
      </c>
      <c r="J173" s="308">
        <f t="shared" si="3"/>
        <v>0</v>
      </c>
      <c r="K173" s="308">
        <f t="shared" si="3"/>
        <v>0</v>
      </c>
      <c r="L173" s="308">
        <f t="shared" si="3"/>
        <v>0</v>
      </c>
      <c r="M173" s="308">
        <f t="shared" si="3"/>
        <v>0</v>
      </c>
      <c r="N173" s="308">
        <f t="shared" si="3"/>
        <v>0</v>
      </c>
      <c r="O173" s="308">
        <f t="shared" si="3"/>
        <v>0</v>
      </c>
      <c r="P173" s="308">
        <f t="shared" si="3"/>
        <v>0</v>
      </c>
      <c r="Q173" s="308">
        <f t="shared" si="3"/>
        <v>0</v>
      </c>
      <c r="R173" s="308">
        <f t="shared" si="3"/>
        <v>0</v>
      </c>
      <c r="S173" s="308">
        <f t="shared" si="3"/>
        <v>0</v>
      </c>
      <c r="T173" s="308">
        <f t="shared" si="3"/>
        <v>0</v>
      </c>
      <c r="U173" s="308">
        <f t="shared" si="3"/>
        <v>0</v>
      </c>
      <c r="V173" s="308">
        <f t="shared" si="3"/>
        <v>0</v>
      </c>
      <c r="W173" s="308">
        <f t="shared" si="3"/>
        <v>0</v>
      </c>
      <c r="X173" s="308">
        <f t="shared" si="3"/>
        <v>0</v>
      </c>
      <c r="Y173" s="308">
        <f t="shared" si="3"/>
        <v>0</v>
      </c>
      <c r="Z173" s="308">
        <f t="shared" si="3"/>
        <v>1</v>
      </c>
      <c r="AA173" s="308">
        <f t="shared" si="3"/>
        <v>1</v>
      </c>
      <c r="AB173" s="308">
        <f t="shared" si="3"/>
        <v>1</v>
      </c>
      <c r="AC173" s="308">
        <f t="shared" si="3"/>
        <v>1</v>
      </c>
      <c r="AD173" s="308">
        <f t="shared" si="3"/>
        <v>1</v>
      </c>
      <c r="AE173" s="308">
        <f t="shared" si="3"/>
        <v>1</v>
      </c>
      <c r="AF173" s="308">
        <f t="shared" si="3"/>
        <v>1</v>
      </c>
      <c r="AG173" s="308">
        <f t="shared" si="3"/>
        <v>1</v>
      </c>
      <c r="AH173" s="308">
        <f t="shared" si="3"/>
        <v>1</v>
      </c>
      <c r="AI173" s="308">
        <f t="shared" si="3"/>
        <v>1</v>
      </c>
      <c r="AJ173" s="308">
        <f t="shared" si="3"/>
        <v>1</v>
      </c>
      <c r="AK173" s="308">
        <f t="shared" si="3"/>
        <v>1</v>
      </c>
      <c r="AL173" s="308">
        <f t="shared" si="3"/>
        <v>1</v>
      </c>
      <c r="AM173" s="308">
        <f t="shared" si="5"/>
        <v>1</v>
      </c>
      <c r="AN173" s="308">
        <f t="shared" si="5"/>
        <v>1</v>
      </c>
      <c r="AO173" s="308">
        <f t="shared" si="5"/>
        <v>1</v>
      </c>
      <c r="AP173" s="308">
        <f t="shared" si="5"/>
        <v>1</v>
      </c>
      <c r="AQ173" s="308">
        <f t="shared" si="5"/>
        <v>1</v>
      </c>
      <c r="AR173" s="308">
        <f t="shared" si="5"/>
        <v>1</v>
      </c>
      <c r="AS173" s="308">
        <f t="shared" si="5"/>
        <v>1</v>
      </c>
      <c r="AT173" s="308">
        <f t="shared" si="5"/>
        <v>1</v>
      </c>
      <c r="AU173" s="308">
        <f t="shared" si="5"/>
        <v>1</v>
      </c>
      <c r="AV173" s="308">
        <f t="shared" si="5"/>
        <v>1</v>
      </c>
      <c r="AW173" s="308">
        <f t="shared" si="5"/>
        <v>1</v>
      </c>
      <c r="AX173" s="308">
        <f t="shared" si="5"/>
        <v>1</v>
      </c>
      <c r="AY173" s="308">
        <f t="shared" si="5"/>
        <v>0</v>
      </c>
      <c r="AZ173" s="308">
        <f t="shared" si="5"/>
        <v>0</v>
      </c>
      <c r="BA173" s="308">
        <f t="shared" si="5"/>
        <v>0</v>
      </c>
      <c r="BB173" s="308">
        <f t="shared" si="5"/>
        <v>1</v>
      </c>
      <c r="BC173" s="308">
        <f t="shared" si="5"/>
        <v>1</v>
      </c>
      <c r="BD173" s="308">
        <f t="shared" si="5"/>
        <v>1</v>
      </c>
      <c r="BE173" s="308">
        <f t="shared" si="5"/>
        <v>0</v>
      </c>
      <c r="BF173" s="308">
        <f t="shared" si="5"/>
        <v>0</v>
      </c>
      <c r="BG173" s="308">
        <f t="shared" si="5"/>
        <v>0</v>
      </c>
      <c r="BH173" s="308">
        <f t="shared" si="5"/>
        <v>0</v>
      </c>
      <c r="BI173" s="308">
        <f t="shared" si="5"/>
        <v>1</v>
      </c>
      <c r="BJ173" s="308">
        <f t="shared" si="5"/>
        <v>1</v>
      </c>
      <c r="BK173" s="308">
        <f t="shared" si="5"/>
        <v>1</v>
      </c>
      <c r="BL173" s="308">
        <f t="shared" si="5"/>
        <v>1</v>
      </c>
      <c r="BM173" s="308">
        <f t="shared" si="5"/>
        <v>1</v>
      </c>
      <c r="BN173" s="308">
        <f t="shared" si="5"/>
        <v>1</v>
      </c>
      <c r="BO173" s="308">
        <f t="shared" si="5"/>
        <v>1</v>
      </c>
      <c r="BP173" s="308">
        <f t="shared" si="5"/>
        <v>1</v>
      </c>
      <c r="BQ173" s="308">
        <f t="shared" si="5"/>
        <v>1</v>
      </c>
      <c r="BR173" s="308">
        <f t="shared" si="5"/>
        <v>1</v>
      </c>
      <c r="BS173" s="308">
        <f t="shared" si="5"/>
        <v>1</v>
      </c>
      <c r="BT173" s="308">
        <f t="shared" si="5"/>
        <v>1</v>
      </c>
      <c r="BU173" s="308">
        <f t="shared" si="5"/>
        <v>1</v>
      </c>
      <c r="BV173" s="308">
        <f t="shared" si="5"/>
        <v>1</v>
      </c>
      <c r="BW173" s="308">
        <f t="shared" si="5"/>
        <v>1</v>
      </c>
      <c r="BX173" s="308">
        <f t="shared" si="5"/>
        <v>1</v>
      </c>
      <c r="BY173" s="308">
        <f t="shared" si="5"/>
        <v>1</v>
      </c>
      <c r="BZ173" s="308">
        <f t="shared" si="5"/>
        <v>1</v>
      </c>
      <c r="CA173" s="308">
        <f t="shared" si="5"/>
        <v>1</v>
      </c>
      <c r="CB173" s="308">
        <f t="shared" si="5"/>
        <v>1</v>
      </c>
      <c r="CC173" s="308">
        <f t="shared" si="5"/>
        <v>1</v>
      </c>
      <c r="CD173" s="308">
        <f t="shared" si="5"/>
        <v>1</v>
      </c>
      <c r="CE173" s="308">
        <f t="shared" si="5"/>
        <v>1</v>
      </c>
      <c r="CF173" s="308">
        <f t="shared" si="5"/>
        <v>1</v>
      </c>
      <c r="CG173" s="308">
        <f t="shared" si="5"/>
        <v>1</v>
      </c>
      <c r="CH173" s="308">
        <f t="shared" si="5"/>
        <v>1</v>
      </c>
      <c r="CI173" s="308">
        <f t="shared" si="5"/>
        <v>1</v>
      </c>
      <c r="CJ173" s="308">
        <f t="shared" si="5"/>
        <v>1</v>
      </c>
      <c r="CK173" s="308">
        <f t="shared" si="5"/>
        <v>1</v>
      </c>
      <c r="CL173" s="308">
        <f t="shared" si="5"/>
        <v>1</v>
      </c>
      <c r="CM173" s="308">
        <f t="shared" si="5"/>
        <v>1</v>
      </c>
      <c r="CN173" s="308">
        <f t="shared" si="5"/>
        <v>1</v>
      </c>
      <c r="CO173" s="308">
        <f t="shared" si="5"/>
        <v>1</v>
      </c>
      <c r="CP173" s="308">
        <f t="shared" si="5"/>
        <v>1</v>
      </c>
      <c r="CQ173" s="308">
        <f t="shared" si="5"/>
        <v>1</v>
      </c>
      <c r="CR173" s="308">
        <f t="shared" si="5"/>
        <v>0</v>
      </c>
      <c r="CS173" s="308">
        <f t="shared" si="5"/>
        <v>0</v>
      </c>
      <c r="CT173" s="308">
        <f t="shared" si="5"/>
        <v>0</v>
      </c>
      <c r="CU173" s="308">
        <f t="shared" si="5"/>
        <v>0</v>
      </c>
      <c r="CV173" s="308">
        <f t="shared" si="5"/>
        <v>0</v>
      </c>
      <c r="CW173" s="308">
        <f t="shared" si="5"/>
        <v>0</v>
      </c>
      <c r="CX173" s="308">
        <f t="shared" si="5"/>
        <v>0</v>
      </c>
      <c r="CY173" s="308">
        <f>_xlfn.COUNTIFS(CY$12:CY$157,$D173,$E$12:$E$157,$E173)</f>
        <v>0</v>
      </c>
      <c r="CZ173" s="308">
        <f>_xlfn.COUNTIFS(CZ$12:CZ$157,$D173,$E$12:$E$157,$E173)</f>
        <v>0</v>
      </c>
      <c r="DA173" s="308">
        <f>_xlfn.COUNTIFS(DA$12:DA$157,$D173,$E$12:$E$157,$E173)</f>
        <v>0</v>
      </c>
      <c r="DB173" s="308">
        <f>_xlfn.COUNTIFS(DB$12:DB$157,$D173,$E$12:$E$157,$E173)</f>
        <v>0</v>
      </c>
      <c r="DC173" s="308">
        <f>_xlfn.COUNTIFS(DC$12:DC$157,$D173,$E$12:$E$157,$E173)</f>
        <v>0</v>
      </c>
      <c r="DD173" s="308">
        <f>_xlfn.COUNTIFS(DD$12:DD$157,$D173,$E$12:$E$157,$E173)</f>
        <v>0</v>
      </c>
      <c r="DE173" s="308">
        <f>_xlfn.COUNTIFS(DE$12:DE$157,$D173,$E$12:$E$157,$E173)</f>
        <v>0</v>
      </c>
      <c r="DF173" s="304"/>
      <c r="DG173" s="307"/>
    </row>
    <row r="174" spans="4:111" ht="18">
      <c r="D174" s="305"/>
      <c r="E174" s="305"/>
      <c r="F174" s="305"/>
      <c r="G174" s="305"/>
      <c r="H174" s="305"/>
      <c r="I174" s="305"/>
      <c r="J174" s="305"/>
      <c r="K174" s="305"/>
      <c r="L174" s="305"/>
      <c r="M174" s="305"/>
      <c r="N174" s="305"/>
      <c r="O174" s="305"/>
      <c r="P174" s="305"/>
      <c r="Q174" s="305"/>
      <c r="R174" s="305"/>
      <c r="S174" s="305"/>
      <c r="T174" s="305"/>
      <c r="U174" s="305"/>
      <c r="V174" s="305"/>
      <c r="W174" s="305"/>
      <c r="X174" s="305"/>
      <c r="Y174" s="305"/>
      <c r="Z174" s="305"/>
      <c r="AA174" s="305"/>
      <c r="AB174" s="305"/>
      <c r="AC174" s="305"/>
      <c r="AD174" s="305"/>
      <c r="AE174" s="305"/>
      <c r="AF174" s="305"/>
      <c r="AG174" s="305"/>
      <c r="AH174" s="306"/>
      <c r="AI174" s="306"/>
      <c r="AJ174" s="306"/>
      <c r="AK174" s="306"/>
      <c r="AL174" s="305"/>
      <c r="AM174" s="305"/>
      <c r="AN174" s="305"/>
      <c r="AO174" s="305"/>
      <c r="AP174" s="305"/>
      <c r="AQ174" s="305"/>
      <c r="AR174" s="305"/>
      <c r="AS174" s="305"/>
      <c r="AT174" s="305"/>
      <c r="AU174" s="305"/>
      <c r="AV174" s="305"/>
      <c r="AW174" s="305"/>
      <c r="AX174" s="304"/>
      <c r="AY174" s="304"/>
      <c r="AZ174" s="304"/>
      <c r="BA174" s="304"/>
      <c r="BB174" s="304"/>
      <c r="BC174" s="304"/>
      <c r="BD174" s="304"/>
      <c r="BE174" s="304"/>
      <c r="BF174" s="304"/>
      <c r="BG174" s="304"/>
      <c r="BH174" s="304"/>
      <c r="BI174" s="304"/>
      <c r="BJ174" s="304"/>
      <c r="BK174" s="304"/>
      <c r="BL174" s="304"/>
      <c r="BM174" s="304"/>
      <c r="BN174" s="304"/>
      <c r="BO174" s="304"/>
      <c r="BP174" s="304"/>
      <c r="BQ174" s="304"/>
      <c r="BR174" s="304"/>
      <c r="BS174" s="304"/>
      <c r="BT174" s="304"/>
      <c r="BU174" s="304"/>
      <c r="BV174" s="304"/>
      <c r="BW174" s="304"/>
      <c r="BX174" s="304"/>
      <c r="BY174" s="304"/>
      <c r="BZ174" s="304"/>
      <c r="CA174" s="304"/>
      <c r="CB174" s="304"/>
      <c r="CC174" s="304"/>
      <c r="CD174" s="304"/>
      <c r="CE174" s="304"/>
      <c r="CF174" s="304"/>
      <c r="CG174" s="304"/>
      <c r="CH174" s="304"/>
      <c r="CI174" s="304"/>
      <c r="CJ174" s="304"/>
      <c r="CK174" s="304"/>
      <c r="CL174" s="304"/>
      <c r="CM174" s="304"/>
      <c r="CN174" s="304"/>
      <c r="CO174" s="304"/>
      <c r="CP174" s="304"/>
      <c r="CQ174" s="304"/>
      <c r="CR174" s="304"/>
      <c r="CS174" s="304"/>
      <c r="CT174" s="304"/>
      <c r="CU174" s="304"/>
      <c r="CV174" s="304"/>
      <c r="CW174" s="304"/>
      <c r="CX174" s="304"/>
      <c r="CY174" s="304"/>
      <c r="CZ174" s="304"/>
      <c r="DA174" s="304"/>
      <c r="DB174" s="304"/>
      <c r="DC174" s="304"/>
      <c r="DD174" s="304"/>
      <c r="DE174" s="304"/>
      <c r="DF174" s="304"/>
      <c r="DG174" s="307"/>
    </row>
    <row r="175" spans="4:111" ht="18">
      <c r="D175" s="305" t="s">
        <v>75</v>
      </c>
      <c r="E175" s="305"/>
      <c r="F175" s="1108" t="str">
        <f>ROUND((F158+G158)/2,0)&amp;"/"&amp;ROUND((F159+G159)/2,0)</f>
        <v>0/0</v>
      </c>
      <c r="G175" s="1108"/>
      <c r="H175" s="1108" t="str">
        <f>ROUND((H158+I158)/2,0)&amp;"/"&amp;ROUND((H159+I159)/2,0)</f>
        <v>1/0</v>
      </c>
      <c r="I175" s="1108"/>
      <c r="J175" s="1108" t="str">
        <f>ROUND((J158+K158)/2,0)&amp;"/"&amp;ROUND((J159+K159)/2,0)</f>
        <v>1/0</v>
      </c>
      <c r="K175" s="1108"/>
      <c r="L175" s="1108" t="str">
        <f>ROUND((L158+M158)/2,0)&amp;"/"&amp;ROUND((L159+M159)/2,0)</f>
        <v>1/0</v>
      </c>
      <c r="M175" s="1108"/>
      <c r="N175" s="1108" t="str">
        <f>ROUND((N158+O158)/2,0)&amp;"/"&amp;ROUND((N159+O159)/2,0)</f>
        <v>1/0</v>
      </c>
      <c r="O175" s="1108"/>
      <c r="P175" s="1108" t="str">
        <f>ROUND((P158+Q158)/2,0)&amp;"/"&amp;ROUND((P159+Q159)/2,0)</f>
        <v>1/0</v>
      </c>
      <c r="Q175" s="1108"/>
      <c r="R175" s="1108" t="str">
        <f>ROUND((R158+S158)/2,0)&amp;"/"&amp;ROUND((R159+S159)/2,0)</f>
        <v>1/0</v>
      </c>
      <c r="S175" s="1108"/>
      <c r="T175" s="1108" t="str">
        <f>ROUND((T158+U158)/2,0)&amp;"/"&amp;ROUND((T159+U159)/2,0)</f>
        <v>0/0</v>
      </c>
      <c r="U175" s="1108"/>
      <c r="V175" s="1108" t="str">
        <f>ROUND((V158+W158)/2,0)&amp;"/"&amp;ROUND((V159+W159)/2,0)</f>
        <v>0/0</v>
      </c>
      <c r="W175" s="1108"/>
      <c r="X175" s="1108" t="str">
        <f>ROUND((X158+Y158)/2,0)&amp;"/"&amp;ROUND((X159+Y159)/2,0)</f>
        <v>1/1</v>
      </c>
      <c r="Y175" s="1108"/>
      <c r="Z175" s="1108" t="str">
        <f>ROUND((Z158+AA158)/2,0)&amp;"/"&amp;ROUND((Z159+AA159)/2,0)</f>
        <v>1/1</v>
      </c>
      <c r="AA175" s="1108"/>
      <c r="AB175" s="1108" t="str">
        <f>ROUND((AB158+AC158)/2,0)&amp;"/"&amp;ROUND((AB159+AC159)/2,0)</f>
        <v>0/1</v>
      </c>
      <c r="AC175" s="1108"/>
      <c r="AD175" s="1108" t="str">
        <f>ROUND((AD158+AE158)/2,0)&amp;"/"&amp;ROUND((AD159+AE159)/2,0)</f>
        <v>0/1</v>
      </c>
      <c r="AE175" s="1108"/>
      <c r="AF175" s="1108" t="str">
        <f>ROUND((AF158+AG158)/2,0)&amp;"/"&amp;ROUND((AF159+AG159)/2,0)</f>
        <v>0/1</v>
      </c>
      <c r="AG175" s="1108"/>
      <c r="AH175" s="1108" t="str">
        <f>ROUND((AH158+AI158)/2,0)&amp;"/"&amp;ROUND((AH159+AI159)/2,0)</f>
        <v>0/1</v>
      </c>
      <c r="AI175" s="1108"/>
      <c r="AJ175" s="1108" t="str">
        <f>ROUND((AJ158+AK158)/2,0)&amp;"/"&amp;ROUND((AJ159+AK159)/2,0)</f>
        <v>1/1</v>
      </c>
      <c r="AK175" s="1108"/>
      <c r="AL175" s="1108" t="str">
        <f>ROUND((AL158+AM158)/2,0)&amp;"/"&amp;ROUND((AL159+AM159)/2,0)</f>
        <v>4/3</v>
      </c>
      <c r="AM175" s="1108"/>
      <c r="AN175" s="1108" t="str">
        <f>ROUND((AN158+AO158)/2,0)&amp;"/"&amp;ROUND((AN159+AO159)/2,0)</f>
        <v>2/1</v>
      </c>
      <c r="AO175" s="1108"/>
      <c r="AP175" s="1108" t="str">
        <f>ROUND((AP158+AQ158)/2,0)&amp;"/"&amp;ROUND((AP159+AQ159)/2,0)</f>
        <v>2/0</v>
      </c>
      <c r="AQ175" s="1108"/>
      <c r="AR175" s="1108" t="str">
        <f>ROUND((AR158+AS158)/2,0)&amp;"/"&amp;ROUND((AR159+AS159)/2,0)</f>
        <v>2/0</v>
      </c>
      <c r="AS175" s="1108"/>
      <c r="AT175" s="1108" t="str">
        <f>ROUND((AT158+AU158)/2,0)&amp;"/"&amp;ROUND((AT159+AU159)/2,0)</f>
        <v>2/0</v>
      </c>
      <c r="AU175" s="1108"/>
      <c r="AV175" s="1108" t="str">
        <f>ROUND((AV158+AW158)/2,0)&amp;"/"&amp;ROUND((AV159+AW159)/2,0)</f>
        <v>2/0</v>
      </c>
      <c r="AW175" s="1108"/>
      <c r="AX175" s="1108" t="str">
        <f>ROUND((AX158+AY158)/2,0)&amp;"/"&amp;ROUND((AX159+AY159)/2,0)</f>
        <v>2/0</v>
      </c>
      <c r="AY175" s="1108"/>
      <c r="AZ175" s="1108" t="str">
        <f>ROUND((AZ158+BA158)/2,0)&amp;"/"&amp;ROUND((AZ159+BA159)/2,0)</f>
        <v>1/0</v>
      </c>
      <c r="BA175" s="1108"/>
      <c r="BB175" s="1108" t="str">
        <f>ROUND((BB158+BC158)/2,0)&amp;"/"&amp;ROUND((BB159+BC159)/2,0)</f>
        <v>1/0</v>
      </c>
      <c r="BC175" s="1108"/>
      <c r="BD175" s="1108" t="str">
        <f>ROUND((BD158+BE158)/2,0)&amp;"/"&amp;ROUND((BD159+BE159)/2,0)</f>
        <v>1/0</v>
      </c>
      <c r="BE175" s="1108"/>
      <c r="BF175" s="1108" t="str">
        <f>ROUND((BF158+BG158)/2,0)&amp;"/"&amp;ROUND((BF159+BG159)/2,0)</f>
        <v>0/0</v>
      </c>
      <c r="BG175" s="1108"/>
      <c r="BH175" s="1108" t="str">
        <f>ROUND((BH158+BI158)/2,0)&amp;"/"&amp;ROUND((BH159+BI159)/2,0)</f>
        <v>1/0</v>
      </c>
      <c r="BI175" s="1108"/>
      <c r="BJ175" s="1108" t="str">
        <f>ROUND((BJ158+BK158)/2,0)&amp;"/"&amp;ROUND((BJ159+BK159)/2,0)</f>
        <v>1/0</v>
      </c>
      <c r="BK175" s="1108"/>
      <c r="BL175" s="1108" t="str">
        <f>ROUND((BL158+BM158)/2,0)&amp;"/"&amp;ROUND((BL159+BM159)/2,0)</f>
        <v>1/0</v>
      </c>
      <c r="BM175" s="1108"/>
      <c r="BN175" s="1108" t="str">
        <f>ROUND((BN158+BO158)/2,0)&amp;"/"&amp;ROUND((BN159+BO159)/2,0)</f>
        <v>1/0</v>
      </c>
      <c r="BO175" s="1108"/>
      <c r="BP175" s="1108" t="str">
        <f>ROUND((BP158+BQ158)/2,0)&amp;"/"&amp;ROUND((BP159+BQ159)/2,0)</f>
        <v>1/0</v>
      </c>
      <c r="BQ175" s="1108"/>
      <c r="BR175" s="1108" t="str">
        <f>ROUND((BR158+BS158)/2,0)&amp;"/"&amp;ROUND((BR159+BS159)/2,0)</f>
        <v>2/0</v>
      </c>
      <c r="BS175" s="1108"/>
      <c r="BT175" s="1108" t="str">
        <f>ROUND((BT158+BU158)/2,0)&amp;"/"&amp;ROUND((BT159+BU159)/2,0)</f>
        <v>2/0</v>
      </c>
      <c r="BU175" s="1108"/>
      <c r="BV175" s="1108" t="str">
        <f>ROUND((BV158+BW158)/2,0)&amp;"/"&amp;ROUND((BV159+BW159)/2,0)</f>
        <v>2/0</v>
      </c>
      <c r="BW175" s="1108"/>
      <c r="BX175" s="1108" t="str">
        <f>ROUND((BX158+BY158)/2,0)&amp;"/"&amp;ROUND((BX159+BY159)/2,0)</f>
        <v>2/0</v>
      </c>
      <c r="BY175" s="1108"/>
      <c r="BZ175" s="1108" t="str">
        <f>ROUND((BZ158+CA158)/2,0)&amp;"/"&amp;ROUND((BZ159+CA159)/2,0)</f>
        <v>0/0</v>
      </c>
      <c r="CA175" s="1108"/>
      <c r="CB175" s="1108" t="str">
        <f>ROUND((CB158+CC158)/2,0)&amp;"/"&amp;ROUND((CB159+CC159)/2,0)</f>
        <v>0/0</v>
      </c>
      <c r="CC175" s="1108"/>
      <c r="CD175" s="1108" t="str">
        <f>ROUND((CD158+CE158)/2,0)&amp;"/"&amp;ROUND((CD159+CE159)/2,0)</f>
        <v>0/0</v>
      </c>
      <c r="CE175" s="1108"/>
      <c r="CF175" s="1108" t="str">
        <f>ROUND((CF158+CG158)/2,0)&amp;"/"&amp;ROUND((CF159+CG159)/2,0)</f>
        <v>0/0</v>
      </c>
      <c r="CG175" s="1108"/>
      <c r="CH175" s="1108" t="str">
        <f>ROUND((CH158+CI158)/2,0)&amp;"/"&amp;ROUND((CH159+CI159)/2,0)</f>
        <v>0/0</v>
      </c>
      <c r="CI175" s="1108"/>
      <c r="CJ175" s="1108" t="str">
        <f>ROUND((CJ158+CK158)/2,0)&amp;"/"&amp;ROUND((CJ159+CK159)/2,0)</f>
        <v>0/0</v>
      </c>
      <c r="CK175" s="1108"/>
      <c r="CL175" s="1108" t="str">
        <f>ROUND((CL158+CM158)/2,0)&amp;"/"&amp;ROUND((CL159+CM159)/2,0)</f>
        <v>0/0</v>
      </c>
      <c r="CM175" s="1108"/>
      <c r="CN175" s="1108" t="str">
        <f>ROUND((CN158+CO158)/2,0)&amp;"/"&amp;ROUND((CN159+CO159)/2,0)</f>
        <v>0/0</v>
      </c>
      <c r="CO175" s="1108"/>
      <c r="CP175" s="1108" t="str">
        <f>ROUND((CP158+CQ158)/2,0)&amp;"/"&amp;ROUND((CP159+CQ159)/2,0)</f>
        <v>0/0</v>
      </c>
      <c r="CQ175" s="1108"/>
      <c r="CR175" s="1108" t="str">
        <f>ROUND((CR158+CS158)/2,0)&amp;"/"&amp;ROUND((CR159+CS159)/2,0)</f>
        <v>0/0</v>
      </c>
      <c r="CS175" s="1108"/>
      <c r="CT175" s="1108" t="str">
        <f>ROUND((CT158+CU158)/2,0)&amp;"/"&amp;ROUND((CT159+CU159)/2,0)</f>
        <v>0/0</v>
      </c>
      <c r="CU175" s="1108"/>
      <c r="CV175" s="1108" t="str">
        <f>ROUND((CV158+CW158)/2,0)&amp;"/"&amp;ROUND((CV159+CW159)/2,0)</f>
        <v>0/0</v>
      </c>
      <c r="CW175" s="1108"/>
      <c r="CX175" s="1108" t="str">
        <f>ROUND((CX158+CY158)/2,0)&amp;"/"&amp;ROUND((CX159+CY159)/2,0)</f>
        <v>0/0</v>
      </c>
      <c r="CY175" s="1108"/>
      <c r="CZ175" s="1108" t="str">
        <f>ROUND((CZ158+DA158)/2,0)&amp;"/"&amp;ROUND((CZ159+DA159)/2,0)</f>
        <v>0/0</v>
      </c>
      <c r="DA175" s="1108"/>
      <c r="DB175" s="1108" t="str">
        <f>ROUND((DB158+DC158)/2,0)&amp;"/"&amp;ROUND((DB159+DC159)/2,0)</f>
        <v>0/0</v>
      </c>
      <c r="DC175" s="1108"/>
      <c r="DD175" s="1108" t="str">
        <f>ROUND((DD158+DE158)/2,0)&amp;"/"&amp;ROUND((DD159+DE159)/2,0)</f>
        <v>0/0</v>
      </c>
      <c r="DE175" s="1108"/>
      <c r="DF175" s="304"/>
      <c r="DG175" s="307"/>
    </row>
    <row r="176" spans="4:111" ht="18">
      <c r="D176" s="305" t="s">
        <v>76</v>
      </c>
      <c r="E176" s="305"/>
      <c r="F176" s="1108" t="str">
        <f>ROUND((F160+G160)/2,0)&amp;"/"&amp;ROUND((F161+G161)/2,0)</f>
        <v>0/0</v>
      </c>
      <c r="G176" s="1108"/>
      <c r="H176" s="1108" t="str">
        <f>ROUND((H160+I160)/2,0)&amp;"/"&amp;ROUND((H161+I161)/2,0)</f>
        <v>1/0</v>
      </c>
      <c r="I176" s="1108"/>
      <c r="J176" s="1108" t="str">
        <f>ROUND((J160+K160)/2,0)&amp;"/"&amp;ROUND((J161+K161)/2,0)</f>
        <v>1/0</v>
      </c>
      <c r="K176" s="1108"/>
      <c r="L176" s="1108" t="str">
        <f>ROUND((L160+M160)/2,0)&amp;"/"&amp;ROUND((L161+M161)/2,0)</f>
        <v>1/0</v>
      </c>
      <c r="M176" s="1108"/>
      <c r="N176" s="1108" t="str">
        <f>ROUND((N160+O160)/2,0)&amp;"/"&amp;ROUND((N161+O161)/2,0)</f>
        <v>1/0</v>
      </c>
      <c r="O176" s="1108"/>
      <c r="P176" s="1108" t="str">
        <f>ROUND((P160+Q160)/2,0)&amp;"/"&amp;ROUND((P161+Q161)/2,0)</f>
        <v>1/0</v>
      </c>
      <c r="Q176" s="1108"/>
      <c r="R176" s="1108" t="str">
        <f>ROUND((R160+S160)/2,0)&amp;"/"&amp;ROUND((R161+S161)/2,0)</f>
        <v>1/0</v>
      </c>
      <c r="S176" s="1108"/>
      <c r="T176" s="1108" t="str">
        <f>ROUND((T160+U160)/2,0)&amp;"/"&amp;ROUND((T161+U161)/2,0)</f>
        <v>0/0</v>
      </c>
      <c r="U176" s="1108"/>
      <c r="V176" s="1108" t="str">
        <f>ROUND((V160+W160)/2,0)&amp;"/"&amp;ROUND((V161+W161)/2,0)</f>
        <v>0/1</v>
      </c>
      <c r="W176" s="1108"/>
      <c r="X176" s="1108" t="str">
        <f>ROUND((X160+Y160)/2,0)&amp;"/"&amp;ROUND((X161+Y161)/2,0)</f>
        <v>1/1</v>
      </c>
      <c r="Y176" s="1108"/>
      <c r="Z176" s="1108" t="str">
        <f>ROUND((Z160+AA160)/2,0)&amp;"/"&amp;ROUND((Z161+AA161)/2,0)</f>
        <v>1/1</v>
      </c>
      <c r="AA176" s="1108"/>
      <c r="AB176" s="1108" t="str">
        <f>ROUND((AB160+AC160)/2,0)&amp;"/"&amp;ROUND((AB161+AC161)/2,0)</f>
        <v>0/1</v>
      </c>
      <c r="AC176" s="1108"/>
      <c r="AD176" s="1108" t="str">
        <f>ROUND((AD160+AE160)/2,0)&amp;"/"&amp;ROUND((AD161+AE161)/2,0)</f>
        <v>0/1</v>
      </c>
      <c r="AE176" s="1108"/>
      <c r="AF176" s="1108" t="str">
        <f>ROUND((AF160+AG160)/2,0)&amp;"/"&amp;ROUND((AF161+AG161)/2,0)</f>
        <v>1/1</v>
      </c>
      <c r="AG176" s="1108"/>
      <c r="AH176" s="1108" t="str">
        <f>ROUND((AH160+AI160)/2,0)&amp;"/"&amp;ROUND((AH161+AI161)/2,0)</f>
        <v>1/1</v>
      </c>
      <c r="AI176" s="1108"/>
      <c r="AJ176" s="1108" t="str">
        <f>ROUND((AJ160+AK160)/2,0)&amp;"/"&amp;ROUND((AJ161+AK161)/2,0)</f>
        <v>1/2</v>
      </c>
      <c r="AK176" s="1108"/>
      <c r="AL176" s="1108" t="str">
        <f>ROUND((AL160+AM160)/2,0)&amp;"/"&amp;ROUND((AL161+AM161)/2,0)</f>
        <v>1/2</v>
      </c>
      <c r="AM176" s="1108"/>
      <c r="AN176" s="1108" t="str">
        <f>ROUND((AN160+AO160)/2,0)&amp;"/"&amp;ROUND((AN161+AO161)/2,0)</f>
        <v>1/2</v>
      </c>
      <c r="AO176" s="1108"/>
      <c r="AP176" s="1108" t="str">
        <f>ROUND((AP160+AQ160)/2,0)&amp;"/"&amp;ROUND((AP161+AQ161)/2,0)</f>
        <v>1/1</v>
      </c>
      <c r="AQ176" s="1108"/>
      <c r="AR176" s="1108" t="str">
        <f>ROUND((AR160+AS160)/2,0)&amp;"/"&amp;ROUND((AR161+AS161)/2,0)</f>
        <v>1/1</v>
      </c>
      <c r="AS176" s="1108"/>
      <c r="AT176" s="1108" t="str">
        <f>ROUND((AT160+AU160)/2,0)&amp;"/"&amp;ROUND((AT161+AU161)/2,0)</f>
        <v>1/1</v>
      </c>
      <c r="AU176" s="1108"/>
      <c r="AV176" s="1108" t="str">
        <f>ROUND((AV160+AW160)/2,0)&amp;"/"&amp;ROUND((AV161+AW161)/2,0)</f>
        <v>1/1</v>
      </c>
      <c r="AW176" s="1108"/>
      <c r="AX176" s="1108" t="str">
        <f>ROUND((AX160+AY160)/2,0)&amp;"/"&amp;ROUND((AX161+AY161)/2,0)</f>
        <v>1/1</v>
      </c>
      <c r="AY176" s="1108"/>
      <c r="AZ176" s="1108" t="str">
        <f>ROUND((AZ160+BA160)/2,0)&amp;"/"&amp;ROUND((AZ161+BA161)/2,0)</f>
        <v>1/1</v>
      </c>
      <c r="BA176" s="1108"/>
      <c r="BB176" s="1108" t="str">
        <f>ROUND((BB160+BC160)/2,0)&amp;"/"&amp;ROUND((BB161+BC161)/2,0)</f>
        <v>0/1</v>
      </c>
      <c r="BC176" s="1108"/>
      <c r="BD176" s="1108" t="str">
        <f>ROUND((BD160+BE160)/2,0)&amp;"/"&amp;ROUND((BD161+BE161)/2,0)</f>
        <v>0/1</v>
      </c>
      <c r="BE176" s="1108"/>
      <c r="BF176" s="1108" t="str">
        <f>ROUND((BF160+BG160)/2,0)&amp;"/"&amp;ROUND((BF161+BG161)/2,0)</f>
        <v>0/0</v>
      </c>
      <c r="BG176" s="1108"/>
      <c r="BH176" s="1108" t="str">
        <f>ROUND((BH160+BI160)/2,0)&amp;"/"&amp;ROUND((BH161+BI161)/2,0)</f>
        <v>0/1</v>
      </c>
      <c r="BI176" s="1108"/>
      <c r="BJ176" s="1108" t="str">
        <f>ROUND((BJ160+BK160)/2,0)&amp;"/"&amp;ROUND((BJ161+BK161)/2,0)</f>
        <v>0/1</v>
      </c>
      <c r="BK176" s="1108"/>
      <c r="BL176" s="1108" t="str">
        <f>ROUND((BL160+BM160)/2,0)&amp;"/"&amp;ROUND((BL161+BM161)/2,0)</f>
        <v>0/1</v>
      </c>
      <c r="BM176" s="1108"/>
      <c r="BN176" s="1108" t="str">
        <f>ROUND((BN160+BO160)/2,0)&amp;"/"&amp;ROUND((BN161+BO161)/2,0)</f>
        <v>0/1</v>
      </c>
      <c r="BO176" s="1108"/>
      <c r="BP176" s="1108" t="str">
        <f>ROUND((BP160+BQ160)/2,0)&amp;"/"&amp;ROUND((BP161+BQ161)/2,0)</f>
        <v>1/1</v>
      </c>
      <c r="BQ176" s="1108"/>
      <c r="BR176" s="1108" t="str">
        <f>ROUND((BR160+BS160)/2,0)&amp;"/"&amp;ROUND((BR161+BS161)/2,0)</f>
        <v>1/1</v>
      </c>
      <c r="BS176" s="1108"/>
      <c r="BT176" s="1108" t="str">
        <f>ROUND((BT160+BU160)/2,0)&amp;"/"&amp;ROUND((BT161+BU161)/2,0)</f>
        <v>1/1</v>
      </c>
      <c r="BU176" s="1108"/>
      <c r="BV176" s="1108" t="str">
        <f>ROUND((BV160+BW160)/2,0)&amp;"/"&amp;ROUND((BV161+BW161)/2,0)</f>
        <v>1/1</v>
      </c>
      <c r="BW176" s="1108"/>
      <c r="BX176" s="1108" t="str">
        <f>ROUND((BX160+BY160)/2,0)&amp;"/"&amp;ROUND((BX161+BY161)/2,0)</f>
        <v>1/1</v>
      </c>
      <c r="BY176" s="1108"/>
      <c r="BZ176" s="1108" t="str">
        <f>ROUND((BZ160+CA160)/2,0)&amp;"/"&amp;ROUND((BZ161+CA161)/2,0)</f>
        <v>1/1</v>
      </c>
      <c r="CA176" s="1108"/>
      <c r="CB176" s="1108" t="str">
        <f>ROUND((CB160+CC160)/2,0)&amp;"/"&amp;ROUND((CB161+CC161)/2,0)</f>
        <v>2/1</v>
      </c>
      <c r="CC176" s="1108"/>
      <c r="CD176" s="1108" t="str">
        <f>ROUND((CD160+CE160)/2,0)&amp;"/"&amp;ROUND((CD161+CE161)/2,0)</f>
        <v>1/1</v>
      </c>
      <c r="CE176" s="1108"/>
      <c r="CF176" s="1108" t="str">
        <f>ROUND((CF160+CG160)/2,0)&amp;"/"&amp;ROUND((CF161+CG161)/2,0)</f>
        <v>2/1</v>
      </c>
      <c r="CG176" s="1108"/>
      <c r="CH176" s="1108" t="str">
        <f>ROUND((CH160+CI160)/2,0)&amp;"/"&amp;ROUND((CH161+CI161)/2,0)</f>
        <v>2/1</v>
      </c>
      <c r="CI176" s="1108"/>
      <c r="CJ176" s="1108" t="str">
        <f>ROUND((CJ160+CK160)/2,0)&amp;"/"&amp;ROUND((CJ161+CK161)/2,0)</f>
        <v>1/1</v>
      </c>
      <c r="CK176" s="1108"/>
      <c r="CL176" s="1108" t="str">
        <f>ROUND((CL160+CM160)/2,0)&amp;"/"&amp;ROUND((CL161+CM161)/2,0)</f>
        <v>2/1</v>
      </c>
      <c r="CM176" s="1108"/>
      <c r="CN176" s="1108" t="str">
        <f>ROUND((CN160+CO160)/2,0)&amp;"/"&amp;ROUND((CN161+CO161)/2,0)</f>
        <v>2/1</v>
      </c>
      <c r="CO176" s="1108"/>
      <c r="CP176" s="1108" t="str">
        <f>ROUND((CP160+CQ160)/2,0)&amp;"/"&amp;ROUND((CP161+CQ161)/2,0)</f>
        <v>1/1</v>
      </c>
      <c r="CQ176" s="1108"/>
      <c r="CR176" s="1108" t="str">
        <f>ROUND((CR160+CS160)/2,0)&amp;"/"&amp;ROUND((CR161+CS161)/2,0)</f>
        <v>0/0</v>
      </c>
      <c r="CS176" s="1108"/>
      <c r="CT176" s="1108" t="str">
        <f>ROUND((CT160+CU160)/2,0)&amp;"/"&amp;ROUND((CT161+CU161)/2,0)</f>
        <v>0/0</v>
      </c>
      <c r="CU176" s="1108"/>
      <c r="CV176" s="1108" t="str">
        <f>ROUND((CV160+CW160)/2,0)&amp;"/"&amp;ROUND((CV161+CW161)/2,0)</f>
        <v>0/0</v>
      </c>
      <c r="CW176" s="1108"/>
      <c r="CX176" s="1108" t="str">
        <f>ROUND((CX160+CY160)/2,0)&amp;"/"&amp;ROUND((CX161+CY161)/2,0)</f>
        <v>0/0</v>
      </c>
      <c r="CY176" s="1108"/>
      <c r="CZ176" s="1108" t="str">
        <f>ROUND((CZ160+DA160)/2,0)&amp;"/"&amp;ROUND((CZ161+DA161)/2,0)</f>
        <v>0/0</v>
      </c>
      <c r="DA176" s="1108"/>
      <c r="DB176" s="1108" t="str">
        <f>ROUND((DB160+DC160)/2,0)&amp;"/"&amp;ROUND((DB161+DC161)/2,0)</f>
        <v>0/0</v>
      </c>
      <c r="DC176" s="1108"/>
      <c r="DD176" s="1108" t="str">
        <f>ROUND((DD160+DE160)/2,0)&amp;"/"&amp;ROUND((DD161+DE161)/2,0)</f>
        <v>0/0</v>
      </c>
      <c r="DE176" s="1108"/>
      <c r="DF176" s="304"/>
      <c r="DG176" s="307"/>
    </row>
    <row r="177" spans="4:111" ht="18">
      <c r="D177" s="305" t="s">
        <v>77</v>
      </c>
      <c r="E177" s="305"/>
      <c r="F177" s="1108" t="str">
        <f>ROUND((F162+G162)/2,0)&amp;"/"&amp;ROUND((F163+G163)/2,0)</f>
        <v>0/0</v>
      </c>
      <c r="G177" s="1108"/>
      <c r="H177" s="1108" t="str">
        <f>ROUND((H162+I162)/2,0)&amp;"/"&amp;ROUND((H163+I163)/2,0)</f>
        <v>1/1</v>
      </c>
      <c r="I177" s="1108"/>
      <c r="J177" s="1108" t="str">
        <f>ROUND((J162+K162)/2,0)&amp;"/"&amp;ROUND((J163+K163)/2,0)</f>
        <v>1/1</v>
      </c>
      <c r="K177" s="1108"/>
      <c r="L177" s="1108" t="str">
        <f>ROUND((L162+M162)/2,0)&amp;"/"&amp;ROUND((L163+M163)/2,0)</f>
        <v>1/1</v>
      </c>
      <c r="M177" s="1108"/>
      <c r="N177" s="1108" t="str">
        <f>ROUND((N162+O162)/2,0)&amp;"/"&amp;ROUND((N163+O163)/2,0)</f>
        <v>1/1</v>
      </c>
      <c r="O177" s="1108"/>
      <c r="P177" s="1108" t="str">
        <f>ROUND((P162+Q162)/2,0)&amp;"/"&amp;ROUND((P163+Q163)/2,0)</f>
        <v>1/1</v>
      </c>
      <c r="Q177" s="1108"/>
      <c r="R177" s="1108" t="str">
        <f>ROUND((R162+S162)/2,0)&amp;"/"&amp;ROUND((R163+S163)/2,0)</f>
        <v>1/1</v>
      </c>
      <c r="S177" s="1108"/>
      <c r="T177" s="1108" t="str">
        <f>ROUND((T162+U162)/2,0)&amp;"/"&amp;ROUND((T163+U163)/2,0)</f>
        <v>1/1</v>
      </c>
      <c r="U177" s="1108"/>
      <c r="V177" s="1108" t="str">
        <f>ROUND((V162+W162)/2,0)&amp;"/"&amp;ROUND((V163+W163)/2,0)</f>
        <v>0/0</v>
      </c>
      <c r="W177" s="1108"/>
      <c r="X177" s="1108" t="str">
        <f>ROUND((X162+Y162)/2,0)&amp;"/"&amp;ROUND((X163+Y163)/2,0)</f>
        <v>1/0</v>
      </c>
      <c r="Y177" s="1108"/>
      <c r="Z177" s="1108" t="str">
        <f>ROUND((Z162+AA162)/2,0)&amp;"/"&amp;ROUND((Z163+AA163)/2,0)</f>
        <v>1/1</v>
      </c>
      <c r="AA177" s="1108"/>
      <c r="AB177" s="1108" t="str">
        <f>ROUND((AB162+AC162)/2,0)&amp;"/"&amp;ROUND((AB163+AC163)/2,0)</f>
        <v>0/1</v>
      </c>
      <c r="AC177" s="1108"/>
      <c r="AD177" s="1108" t="str">
        <f>ROUND((AD162+AE162)/2,0)&amp;"/"&amp;ROUND((AD163+AE163)/2,0)</f>
        <v>0/1</v>
      </c>
      <c r="AE177" s="1108"/>
      <c r="AF177" s="1108" t="str">
        <f>ROUND((AF162+AG162)/2,0)&amp;"/"&amp;ROUND((AF163+AG163)/2,0)</f>
        <v>0/1</v>
      </c>
      <c r="AG177" s="1108"/>
      <c r="AH177" s="1108" t="str">
        <f>ROUND((AH162+AI162)/2,0)&amp;"/"&amp;ROUND((AH163+AI163)/2,0)</f>
        <v>0/1</v>
      </c>
      <c r="AI177" s="1108"/>
      <c r="AJ177" s="1108" t="str">
        <f>ROUND((AJ162+AK162)/2,0)&amp;"/"&amp;ROUND((AJ163+AK163)/2,0)</f>
        <v>1/1</v>
      </c>
      <c r="AK177" s="1108"/>
      <c r="AL177" s="1108" t="str">
        <f>ROUND((AL162+AM162)/2,0)&amp;"/"&amp;ROUND((AL163+AM163)/2,0)</f>
        <v>2/2</v>
      </c>
      <c r="AM177" s="1108"/>
      <c r="AN177" s="1108" t="str">
        <f>ROUND((AN162+AO162)/2,0)&amp;"/"&amp;ROUND((AN163+AO163)/2,0)</f>
        <v>2/2</v>
      </c>
      <c r="AO177" s="1108"/>
      <c r="AP177" s="1108" t="str">
        <f>ROUND((AP162+AQ162)/2,0)&amp;"/"&amp;ROUND((AP163+AQ163)/2,0)</f>
        <v>2/1</v>
      </c>
      <c r="AQ177" s="1108"/>
      <c r="AR177" s="1108" t="str">
        <f>ROUND((AR162+AS162)/2,0)&amp;"/"&amp;ROUND((AR163+AS163)/2,0)</f>
        <v>2/1</v>
      </c>
      <c r="AS177" s="1108"/>
      <c r="AT177" s="1108" t="str">
        <f>ROUND((AT162+AU162)/2,0)&amp;"/"&amp;ROUND((AT163+AU163)/2,0)</f>
        <v>1/1</v>
      </c>
      <c r="AU177" s="1108"/>
      <c r="AV177" s="1108" t="str">
        <f>ROUND((AV162+AW162)/2,0)&amp;"/"&amp;ROUND((AV163+AW163)/2,0)</f>
        <v>1/1</v>
      </c>
      <c r="AW177" s="1108"/>
      <c r="AX177" s="1108" t="str">
        <f>ROUND((AX162+AY162)/2,0)&amp;"/"&amp;ROUND((AX163+AY163)/2,0)</f>
        <v>1/1</v>
      </c>
      <c r="AY177" s="1108"/>
      <c r="AZ177" s="1108" t="str">
        <f>ROUND((AZ162+BA162)/2,0)&amp;"/"&amp;ROUND((AZ163+BA163)/2,0)</f>
        <v>0/1</v>
      </c>
      <c r="BA177" s="1108"/>
      <c r="BB177" s="1108" t="str">
        <f>ROUND((BB162+BC162)/2,0)&amp;"/"&amp;ROUND((BB163+BC163)/2,0)</f>
        <v>0/1</v>
      </c>
      <c r="BC177" s="1108"/>
      <c r="BD177" s="1108" t="str">
        <f>ROUND((BD162+BE162)/2,0)&amp;"/"&amp;ROUND((BD163+BE163)/2,0)</f>
        <v>0/1</v>
      </c>
      <c r="BE177" s="1108"/>
      <c r="BF177" s="1108" t="str">
        <f>ROUND((BF162+BG162)/2,0)&amp;"/"&amp;ROUND((BF163+BG163)/2,0)</f>
        <v>0/0</v>
      </c>
      <c r="BG177" s="1108"/>
      <c r="BH177" s="1108" t="str">
        <f>ROUND((BH162+BI162)/2,0)&amp;"/"&amp;ROUND((BH163+BI163)/2,0)</f>
        <v>0/1</v>
      </c>
      <c r="BI177" s="1108"/>
      <c r="BJ177" s="1108" t="str">
        <f>ROUND((BJ162+BK162)/2,0)&amp;"/"&amp;ROUND((BJ163+BK163)/2,0)</f>
        <v>0/1</v>
      </c>
      <c r="BK177" s="1108"/>
      <c r="BL177" s="1108" t="str">
        <f>ROUND((BL162+BM162)/2,0)&amp;"/"&amp;ROUND((BL163+BM163)/2,0)</f>
        <v>0/1</v>
      </c>
      <c r="BM177" s="1108"/>
      <c r="BN177" s="1108" t="str">
        <f>ROUND((BN162+BO162)/2,0)&amp;"/"&amp;ROUND((BN163+BO163)/2,0)</f>
        <v>0/1</v>
      </c>
      <c r="BO177" s="1108"/>
      <c r="BP177" s="1108" t="str">
        <f>ROUND((BP162+BQ162)/2,0)&amp;"/"&amp;ROUND((BP163+BQ163)/2,0)</f>
        <v>1/2</v>
      </c>
      <c r="BQ177" s="1108"/>
      <c r="BR177" s="1108" t="str">
        <f>ROUND((BR162+BS162)/2,0)&amp;"/"&amp;ROUND((BR163+BS163)/2,0)</f>
        <v>1/2</v>
      </c>
      <c r="BS177" s="1108"/>
      <c r="BT177" s="1108" t="str">
        <f>ROUND((BT162+BU162)/2,0)&amp;"/"&amp;ROUND((BT163+BU163)/2,0)</f>
        <v>1/2</v>
      </c>
      <c r="BU177" s="1108"/>
      <c r="BV177" s="1108" t="str">
        <f>ROUND((BV162+BW162)/2,0)&amp;"/"&amp;ROUND((BV163+BW163)/2,0)</f>
        <v>1/2</v>
      </c>
      <c r="BW177" s="1108"/>
      <c r="BX177" s="1108" t="str">
        <f>ROUND((BX162+BY162)/2,0)&amp;"/"&amp;ROUND((BX163+BY163)/2,0)</f>
        <v>1/2</v>
      </c>
      <c r="BY177" s="1108"/>
      <c r="BZ177" s="1108" t="str">
        <f>ROUND((BZ162+CA162)/2,0)&amp;"/"&amp;ROUND((BZ163+CA163)/2,0)</f>
        <v>0/2</v>
      </c>
      <c r="CA177" s="1108"/>
      <c r="CB177" s="1108" t="str">
        <f>ROUND((CB162+CC162)/2,0)&amp;"/"&amp;ROUND((CB163+CC163)/2,0)</f>
        <v>0/2</v>
      </c>
      <c r="CC177" s="1108"/>
      <c r="CD177" s="1108" t="str">
        <f>ROUND((CD162+CE162)/2,0)&amp;"/"&amp;ROUND((CD163+CE163)/2,0)</f>
        <v>0/1</v>
      </c>
      <c r="CE177" s="1108"/>
      <c r="CF177" s="1108" t="str">
        <f>ROUND((CF162+CG162)/2,0)&amp;"/"&amp;ROUND((CF163+CG163)/2,0)</f>
        <v>0/1</v>
      </c>
      <c r="CG177" s="1108"/>
      <c r="CH177" s="1108" t="str">
        <f>ROUND((CH162+CI162)/2,0)&amp;"/"&amp;ROUND((CH163+CI163)/2,0)</f>
        <v>0/1</v>
      </c>
      <c r="CI177" s="1108"/>
      <c r="CJ177" s="1108" t="str">
        <f>ROUND((CJ162+CK162)/2,0)&amp;"/"&amp;ROUND((CJ163+CK163)/2,0)</f>
        <v>0/1</v>
      </c>
      <c r="CK177" s="1108"/>
      <c r="CL177" s="1108" t="str">
        <f>ROUND((CL162+CM162)/2,0)&amp;"/"&amp;ROUND((CL163+CM163)/2,0)</f>
        <v>0/1</v>
      </c>
      <c r="CM177" s="1108"/>
      <c r="CN177" s="1108" t="str">
        <f>ROUND((CN162+CO162)/2,0)&amp;"/"&amp;ROUND((CN163+CO163)/2,0)</f>
        <v>0/1</v>
      </c>
      <c r="CO177" s="1108"/>
      <c r="CP177" s="1108" t="str">
        <f>ROUND((CP162+CQ162)/2,0)&amp;"/"&amp;ROUND((CP163+CQ163)/2,0)</f>
        <v>0/1</v>
      </c>
      <c r="CQ177" s="1108"/>
      <c r="CR177" s="1108" t="str">
        <f>ROUND((CR162+CS162)/2,0)&amp;"/"&amp;ROUND((CR163+CS163)/2,0)</f>
        <v>0/0</v>
      </c>
      <c r="CS177" s="1108"/>
      <c r="CT177" s="1108" t="str">
        <f>ROUND((CT162+CU162)/2,0)&amp;"/"&amp;ROUND((CT163+CU163)/2,0)</f>
        <v>0/0</v>
      </c>
      <c r="CU177" s="1108"/>
      <c r="CV177" s="1108" t="str">
        <f>ROUND((CV162+CW162)/2,0)&amp;"/"&amp;ROUND((CV163+CW163)/2,0)</f>
        <v>0/0</v>
      </c>
      <c r="CW177" s="1108"/>
      <c r="CX177" s="1108" t="str">
        <f>ROUND((CX162+CY162)/2,0)&amp;"/"&amp;ROUND((CX163+CY163)/2,0)</f>
        <v>0/0</v>
      </c>
      <c r="CY177" s="1108"/>
      <c r="CZ177" s="1108" t="str">
        <f>ROUND((CZ162+DA162)/2,0)&amp;"/"&amp;ROUND((CZ163+DA163)/2,0)</f>
        <v>0/0</v>
      </c>
      <c r="DA177" s="1108"/>
      <c r="DB177" s="1108" t="str">
        <f>ROUND((DB162+DC162)/2,0)&amp;"/"&amp;ROUND((DB163+DC163)/2,0)</f>
        <v>0/0</v>
      </c>
      <c r="DC177" s="1108"/>
      <c r="DD177" s="1108" t="str">
        <f>ROUND((DD162+DE162)/2,0)&amp;"/"&amp;ROUND((DD163+DE163)/2,0)</f>
        <v>0/0</v>
      </c>
      <c r="DE177" s="1108"/>
      <c r="DF177" s="304"/>
      <c r="DG177" s="307"/>
    </row>
    <row r="178" spans="4:111" ht="18">
      <c r="D178" s="305" t="s">
        <v>78</v>
      </c>
      <c r="E178" s="305"/>
      <c r="F178" s="1108" t="str">
        <f>ROUND((F164+G164)/2,0)&amp;"/"&amp;ROUND((F165+G165)/2,0)</f>
        <v>0/0</v>
      </c>
      <c r="G178" s="1108"/>
      <c r="H178" s="1108" t="str">
        <f>ROUND((H164+I164)/2,0)&amp;"/"&amp;ROUND((H165+I165)/2,0)</f>
        <v>1/1</v>
      </c>
      <c r="I178" s="1108"/>
      <c r="J178" s="1108" t="str">
        <f>ROUND((J164+K164)/2,0)&amp;"/"&amp;ROUND((J165+K165)/2,0)</f>
        <v>1/1</v>
      </c>
      <c r="K178" s="1108"/>
      <c r="L178" s="1108" t="str">
        <f>ROUND((L164+M164)/2,0)&amp;"/"&amp;ROUND((L165+M165)/2,0)</f>
        <v>1/1</v>
      </c>
      <c r="M178" s="1108"/>
      <c r="N178" s="1108" t="str">
        <f>ROUND((N164+O164)/2,0)&amp;"/"&amp;ROUND((N165+O165)/2,0)</f>
        <v>0/0</v>
      </c>
      <c r="O178" s="1108"/>
      <c r="P178" s="1108" t="str">
        <f>ROUND((P164+Q164)/2,0)&amp;"/"&amp;ROUND((P165+Q165)/2,0)</f>
        <v>0/0</v>
      </c>
      <c r="Q178" s="1108"/>
      <c r="R178" s="1108" t="str">
        <f>ROUND((R164+S164)/2,0)&amp;"/"&amp;ROUND((R165+S165)/2,0)</f>
        <v>0/0</v>
      </c>
      <c r="S178" s="1108"/>
      <c r="T178" s="1108" t="str">
        <f>ROUND((T164+U164)/2,0)&amp;"/"&amp;ROUND((T165+U165)/2,0)</f>
        <v>0/0</v>
      </c>
      <c r="U178" s="1108"/>
      <c r="V178" s="1108" t="str">
        <f>ROUND((V164+W164)/2,0)&amp;"/"&amp;ROUND((V165+W165)/2,0)</f>
        <v>0/0</v>
      </c>
      <c r="W178" s="1108"/>
      <c r="X178" s="1108" t="str">
        <f>ROUND((X164+Y164)/2,0)&amp;"/"&amp;ROUND((X165+Y165)/2,0)</f>
        <v>1/0</v>
      </c>
      <c r="Y178" s="1108"/>
      <c r="Z178" s="1108" t="str">
        <f>ROUND((Z164+AA164)/2,0)&amp;"/"&amp;ROUND((Z165+AA165)/2,0)</f>
        <v>1/0</v>
      </c>
      <c r="AA178" s="1108"/>
      <c r="AB178" s="1108" t="str">
        <f>ROUND((AB164+AC164)/2,0)&amp;"/"&amp;ROUND((AB165+AC165)/2,0)</f>
        <v>3/0</v>
      </c>
      <c r="AC178" s="1108"/>
      <c r="AD178" s="1108" t="str">
        <f>ROUND((AD164+AE164)/2,0)&amp;"/"&amp;ROUND((AD165+AE165)/2,0)</f>
        <v>3/0</v>
      </c>
      <c r="AE178" s="1108"/>
      <c r="AF178" s="1108" t="str">
        <f>ROUND((AF164+AG164)/2,0)&amp;"/"&amp;ROUND((AF165+AG165)/2,0)</f>
        <v>1/0</v>
      </c>
      <c r="AG178" s="1108"/>
      <c r="AH178" s="1108" t="str">
        <f>ROUND((AH164+AI164)/2,0)&amp;"/"&amp;ROUND((AH165+AI165)/2,0)</f>
        <v>2/0</v>
      </c>
      <c r="AI178" s="1108"/>
      <c r="AJ178" s="1108" t="str">
        <f>ROUND((AJ164+AK164)/2,0)&amp;"/"&amp;ROUND((AJ165+AK165)/2,0)</f>
        <v>3/0</v>
      </c>
      <c r="AK178" s="1108"/>
      <c r="AL178" s="1108" t="str">
        <f>ROUND((AL164+AM164)/2,0)&amp;"/"&amp;ROUND((AL165+AM165)/2,0)</f>
        <v>4/2</v>
      </c>
      <c r="AM178" s="1108"/>
      <c r="AN178" s="1108" t="str">
        <f>ROUND((AN164+AO164)/2,0)&amp;"/"&amp;ROUND((AN165+AO165)/2,0)</f>
        <v>5/2</v>
      </c>
      <c r="AO178" s="1108"/>
      <c r="AP178" s="1108" t="str">
        <f>ROUND((AP164+AQ164)/2,0)&amp;"/"&amp;ROUND((AP165+AQ165)/2,0)</f>
        <v>3/2</v>
      </c>
      <c r="AQ178" s="1108"/>
      <c r="AR178" s="1108" t="str">
        <f>ROUND((AR164+AS164)/2,0)&amp;"/"&amp;ROUND((AR165+AS165)/2,0)</f>
        <v>3/2</v>
      </c>
      <c r="AS178" s="1108"/>
      <c r="AT178" s="1108" t="str">
        <f>ROUND((AT164+AU164)/2,0)&amp;"/"&amp;ROUND((AT165+AU165)/2,0)</f>
        <v>2/2</v>
      </c>
      <c r="AU178" s="1108"/>
      <c r="AV178" s="1108" t="str">
        <f>ROUND((AV164+AW164)/2,0)&amp;"/"&amp;ROUND((AV165+AW165)/2,0)</f>
        <v>1/0</v>
      </c>
      <c r="AW178" s="1108"/>
      <c r="AX178" s="1108" t="str">
        <f>ROUND((AX164+AY164)/2,0)&amp;"/"&amp;ROUND((AX165+AY165)/2,0)</f>
        <v>3/0</v>
      </c>
      <c r="AY178" s="1108"/>
      <c r="AZ178" s="1108" t="str">
        <f>ROUND((AZ164+BA164)/2,0)&amp;"/"&amp;ROUND((AZ165+BA165)/2,0)</f>
        <v>2/0</v>
      </c>
      <c r="BA178" s="1108"/>
      <c r="BB178" s="1108" t="str">
        <f>ROUND((BB164+BC164)/2,0)&amp;"/"&amp;ROUND((BB165+BC165)/2,0)</f>
        <v>2/0</v>
      </c>
      <c r="BC178" s="1108"/>
      <c r="BD178" s="1108" t="str">
        <f>ROUND((BD164+BE164)/2,0)&amp;"/"&amp;ROUND((BD165+BE165)/2,0)</f>
        <v>1/0</v>
      </c>
      <c r="BE178" s="1108"/>
      <c r="BF178" s="1108" t="str">
        <f>ROUND((BF164+BG164)/2,0)&amp;"/"&amp;ROUND((BF165+BG165)/2,0)</f>
        <v>0/0</v>
      </c>
      <c r="BG178" s="1108"/>
      <c r="BH178" s="1108" t="str">
        <f>ROUND((BH164+BI164)/2,0)&amp;"/"&amp;ROUND((BH165+BI165)/2,0)</f>
        <v>1/0</v>
      </c>
      <c r="BI178" s="1108"/>
      <c r="BJ178" s="1108" t="str">
        <f>ROUND((BJ164+BK164)/2,0)&amp;"/"&amp;ROUND((BJ165+BK165)/2,0)</f>
        <v>2/0</v>
      </c>
      <c r="BK178" s="1108"/>
      <c r="BL178" s="1108" t="str">
        <f>ROUND((BL164+BM164)/2,0)&amp;"/"&amp;ROUND((BL165+BM165)/2,0)</f>
        <v>0/0</v>
      </c>
      <c r="BM178" s="1108"/>
      <c r="BN178" s="1108" t="str">
        <f>ROUND((BN164+BO164)/2,0)&amp;"/"&amp;ROUND((BN165+BO165)/2,0)</f>
        <v>0/0</v>
      </c>
      <c r="BO178" s="1108"/>
      <c r="BP178" s="1108" t="str">
        <f>ROUND((BP164+BQ164)/2,0)&amp;"/"&amp;ROUND((BP165+BQ165)/2,0)</f>
        <v>0/0</v>
      </c>
      <c r="BQ178" s="1108"/>
      <c r="BR178" s="1108" t="str">
        <f>ROUND((BR164+BS164)/2,0)&amp;"/"&amp;ROUND((BR165+BS165)/2,0)</f>
        <v>3/2</v>
      </c>
      <c r="BS178" s="1108"/>
      <c r="BT178" s="1108" t="str">
        <f>ROUND((BT164+BU164)/2,0)&amp;"/"&amp;ROUND((BT165+BU165)/2,0)</f>
        <v>3/2</v>
      </c>
      <c r="BU178" s="1108"/>
      <c r="BV178" s="1108" t="str">
        <f>ROUND((BV164+BW164)/2,0)&amp;"/"&amp;ROUND((BV165+BW165)/2,0)</f>
        <v>1/1</v>
      </c>
      <c r="BW178" s="1108"/>
      <c r="BX178" s="1108" t="str">
        <f>ROUND((BX164+BY164)/2,0)&amp;"/"&amp;ROUND((BX165+BY165)/2,0)</f>
        <v>1/1</v>
      </c>
      <c r="BY178" s="1108"/>
      <c r="BZ178" s="1108" t="str">
        <f>ROUND((BZ164+CA164)/2,0)&amp;"/"&amp;ROUND((BZ165+CA165)/2,0)</f>
        <v>1/0</v>
      </c>
      <c r="CA178" s="1108"/>
      <c r="CB178" s="1108" t="str">
        <f>ROUND((CB164+CC164)/2,0)&amp;"/"&amp;ROUND((CB165+CC165)/2,0)</f>
        <v>1/0</v>
      </c>
      <c r="CC178" s="1108"/>
      <c r="CD178" s="1108" t="str">
        <f>ROUND((CD164+CE164)/2,0)&amp;"/"&amp;ROUND((CD165+CE165)/2,0)</f>
        <v>1/0</v>
      </c>
      <c r="CE178" s="1108"/>
      <c r="CF178" s="1108" t="str">
        <f>ROUND((CF164+CG164)/2,0)&amp;"/"&amp;ROUND((CF165+CG165)/2,0)</f>
        <v>2/2</v>
      </c>
      <c r="CG178" s="1108"/>
      <c r="CH178" s="1108" t="str">
        <f>ROUND((CH164+CI164)/2,0)&amp;"/"&amp;ROUND((CH165+CI165)/2,0)</f>
        <v>2/2</v>
      </c>
      <c r="CI178" s="1108"/>
      <c r="CJ178" s="1108" t="str">
        <f>ROUND((CJ164+CK164)/2,0)&amp;"/"&amp;ROUND((CJ165+CK165)/2,0)</f>
        <v>1/0</v>
      </c>
      <c r="CK178" s="1108"/>
      <c r="CL178" s="1108" t="str">
        <f>ROUND((CL164+CM164)/2,0)&amp;"/"&amp;ROUND((CL165+CM165)/2,0)</f>
        <v>1/0</v>
      </c>
      <c r="CM178" s="1108"/>
      <c r="CN178" s="1108" t="str">
        <f>ROUND((CN164+CO164)/2,0)&amp;"/"&amp;ROUND((CN165+CO165)/2,0)</f>
        <v>1/0</v>
      </c>
      <c r="CO178" s="1108"/>
      <c r="CP178" s="1108" t="str">
        <f>ROUND((CP164+CQ164)/2,0)&amp;"/"&amp;ROUND((CP165+CQ165)/2,0)</f>
        <v>0/0</v>
      </c>
      <c r="CQ178" s="1108"/>
      <c r="CR178" s="1108" t="str">
        <f>ROUND((CR164+CS164)/2,0)&amp;"/"&amp;ROUND((CR165+CS165)/2,0)</f>
        <v>0/0</v>
      </c>
      <c r="CS178" s="1108"/>
      <c r="CT178" s="1108" t="str">
        <f>ROUND((CT164+CU164)/2,0)&amp;"/"&amp;ROUND((CT165+CU165)/2,0)</f>
        <v>0/0</v>
      </c>
      <c r="CU178" s="1108"/>
      <c r="CV178" s="1108" t="str">
        <f>ROUND((CV164+CW164)/2,0)&amp;"/"&amp;ROUND((CV165+CW165)/2,0)</f>
        <v>0/0</v>
      </c>
      <c r="CW178" s="1108"/>
      <c r="CX178" s="1108" t="str">
        <f>ROUND((CX164+CY164)/2,0)&amp;"/"&amp;ROUND((CX165+CY165)/2,0)</f>
        <v>0/0</v>
      </c>
      <c r="CY178" s="1108"/>
      <c r="CZ178" s="1108" t="str">
        <f>ROUND((CZ164+DA164)/2,0)&amp;"/"&amp;ROUND((CZ165+DA165)/2,0)</f>
        <v>0/0</v>
      </c>
      <c r="DA178" s="1108"/>
      <c r="DB178" s="1108" t="str">
        <f>ROUND((DB164+DC164)/2,0)&amp;"/"&amp;ROUND((DB165+DC165)/2,0)</f>
        <v>0/0</v>
      </c>
      <c r="DC178" s="1108"/>
      <c r="DD178" s="1108" t="str">
        <f>ROUND((DD164+DE164)/2,0)&amp;"/"&amp;ROUND((DD165+DE165)/2,0)</f>
        <v>0/0</v>
      </c>
      <c r="DE178" s="1108"/>
      <c r="DF178" s="304"/>
      <c r="DG178" s="307"/>
    </row>
    <row r="179" spans="4:111" ht="18">
      <c r="D179" s="305" t="s">
        <v>79</v>
      </c>
      <c r="E179" s="305"/>
      <c r="F179" s="1108" t="str">
        <f>ROUND((F166+G166)/2,0)&amp;"/"&amp;ROUND((F167+G167)/2,0)</f>
        <v>0/0</v>
      </c>
      <c r="G179" s="1108"/>
      <c r="H179" s="1108" t="str">
        <f>ROUND((H166+I166)/2,0)&amp;"/"&amp;ROUND((H167+I167)/2,0)</f>
        <v>1/1</v>
      </c>
      <c r="I179" s="1108"/>
      <c r="J179" s="1108" t="str">
        <f>ROUND((J166+K166)/2,0)&amp;"/"&amp;ROUND((J167+K167)/2,0)</f>
        <v>1/1</v>
      </c>
      <c r="K179" s="1108"/>
      <c r="L179" s="1108" t="str">
        <f>ROUND((L166+M166)/2,0)&amp;"/"&amp;ROUND((L167+M167)/2,0)</f>
        <v>0/0</v>
      </c>
      <c r="M179" s="1108"/>
      <c r="N179" s="1108" t="str">
        <f>ROUND((N166+O166)/2,0)&amp;"/"&amp;ROUND((N167+O167)/2,0)</f>
        <v>1/1</v>
      </c>
      <c r="O179" s="1108"/>
      <c r="P179" s="1108" t="str">
        <f>ROUND((P166+Q166)/2,0)&amp;"/"&amp;ROUND((P167+Q167)/2,0)</f>
        <v>1/1</v>
      </c>
      <c r="Q179" s="1108"/>
      <c r="R179" s="1108" t="str">
        <f>ROUND((R166+S166)/2,0)&amp;"/"&amp;ROUND((R167+S167)/2,0)</f>
        <v>0/0</v>
      </c>
      <c r="S179" s="1108"/>
      <c r="T179" s="1108" t="str">
        <f>ROUND((T166+U166)/2,0)&amp;"/"&amp;ROUND((T167+U167)/2,0)</f>
        <v>0/0</v>
      </c>
      <c r="U179" s="1108"/>
      <c r="V179" s="1108" t="str">
        <f>ROUND((V166+W166)/2,0)&amp;"/"&amp;ROUND((V167+W167)/2,0)</f>
        <v>0/0</v>
      </c>
      <c r="W179" s="1108"/>
      <c r="X179" s="1108" t="str">
        <f>ROUND((X166+Y166)/2,0)&amp;"/"&amp;ROUND((X167+Y167)/2,0)</f>
        <v>0/0</v>
      </c>
      <c r="Y179" s="1108"/>
      <c r="Z179" s="1108" t="str">
        <f>ROUND((Z166+AA166)/2,0)&amp;"/"&amp;ROUND((Z167+AA167)/2,0)</f>
        <v>0/0</v>
      </c>
      <c r="AA179" s="1108"/>
      <c r="AB179" s="1108" t="str">
        <f>ROUND((AB166+AC166)/2,0)&amp;"/"&amp;ROUND((AB167+AC167)/2,0)</f>
        <v>2/3</v>
      </c>
      <c r="AC179" s="1108"/>
      <c r="AD179" s="1108" t="str">
        <f>ROUND((AD166+AE166)/2,0)&amp;"/"&amp;ROUND((AD167+AE167)/2,0)</f>
        <v>2/4</v>
      </c>
      <c r="AE179" s="1108"/>
      <c r="AF179" s="1108" t="str">
        <f>ROUND((AF166+AG166)/2,0)&amp;"/"&amp;ROUND((AF167+AG167)/2,0)</f>
        <v>2/3</v>
      </c>
      <c r="AG179" s="1108"/>
      <c r="AH179" s="1108" t="str">
        <f>ROUND((AH166+AI166)/2,0)&amp;"/"&amp;ROUND((AH167+AI167)/2,0)</f>
        <v>2/4</v>
      </c>
      <c r="AI179" s="1108"/>
      <c r="AJ179" s="1108" t="str">
        <f>ROUND((AJ166+AK166)/2,0)&amp;"/"&amp;ROUND((AJ167+AK167)/2,0)</f>
        <v>2/3</v>
      </c>
      <c r="AK179" s="1108"/>
      <c r="AL179" s="1108" t="str">
        <f>ROUND((AL166+AM166)/2,0)&amp;"/"&amp;ROUND((AL167+AM167)/2,0)</f>
        <v>3/4</v>
      </c>
      <c r="AM179" s="1108"/>
      <c r="AN179" s="1108" t="str">
        <f>ROUND((AN166+AO166)/2,0)&amp;"/"&amp;ROUND((AN167+AO167)/2,0)</f>
        <v>3/4</v>
      </c>
      <c r="AO179" s="1108"/>
      <c r="AP179" s="1108" t="str">
        <f>ROUND((AP166+AQ166)/2,0)&amp;"/"&amp;ROUND((AP167+AQ167)/2,0)</f>
        <v>3/3</v>
      </c>
      <c r="AQ179" s="1108"/>
      <c r="AR179" s="1108" t="str">
        <f>ROUND((AR166+AS166)/2,0)&amp;"/"&amp;ROUND((AR167+AS167)/2,0)</f>
        <v>3/3</v>
      </c>
      <c r="AS179" s="1108"/>
      <c r="AT179" s="1108" t="str">
        <f>ROUND((AT166+AU166)/2,0)&amp;"/"&amp;ROUND((AT167+AU167)/2,0)</f>
        <v>3/3</v>
      </c>
      <c r="AU179" s="1108"/>
      <c r="AV179" s="1108" t="str">
        <f>ROUND((AV166+AW166)/2,0)&amp;"/"&amp;ROUND((AV167+AW167)/2,0)</f>
        <v>0/0</v>
      </c>
      <c r="AW179" s="1108"/>
      <c r="AX179" s="1108" t="str">
        <f>ROUND((AX166+AY166)/2,0)&amp;"/"&amp;ROUND((AX167+AY167)/2,0)</f>
        <v>0/1</v>
      </c>
      <c r="AY179" s="1108"/>
      <c r="AZ179" s="1108" t="str">
        <f>ROUND((AZ166+BA166)/2,0)&amp;"/"&amp;ROUND((AZ167+BA167)/2,0)</f>
        <v>0/1</v>
      </c>
      <c r="BA179" s="1108"/>
      <c r="BB179" s="1108" t="str">
        <f>ROUND((BB166+BC166)/2,0)&amp;"/"&amp;ROUND((BB167+BC167)/2,0)</f>
        <v>0/1</v>
      </c>
      <c r="BC179" s="1108"/>
      <c r="BD179" s="1108" t="str">
        <f>ROUND((BD166+BE166)/2,0)&amp;"/"&amp;ROUND((BD167+BE167)/2,0)</f>
        <v>0/0</v>
      </c>
      <c r="BE179" s="1108"/>
      <c r="BF179" s="1108" t="str">
        <f>ROUND((BF166+BG166)/2,0)&amp;"/"&amp;ROUND((BF167+BG167)/2,0)</f>
        <v>0/0</v>
      </c>
      <c r="BG179" s="1108"/>
      <c r="BH179" s="1108" t="str">
        <f>ROUND((BH166+BI166)/2,0)&amp;"/"&amp;ROUND((BH167+BI167)/2,0)</f>
        <v>0/0</v>
      </c>
      <c r="BI179" s="1108"/>
      <c r="BJ179" s="1108" t="str">
        <f>ROUND((BJ166+BK166)/2,0)&amp;"/"&amp;ROUND((BJ167+BK167)/2,0)</f>
        <v>0/0</v>
      </c>
      <c r="BK179" s="1108"/>
      <c r="BL179" s="1108" t="str">
        <f>ROUND((BL166+BM166)/2,0)&amp;"/"&amp;ROUND((BL167+BM167)/2,0)</f>
        <v>0/0</v>
      </c>
      <c r="BM179" s="1108"/>
      <c r="BN179" s="1108" t="str">
        <f>ROUND((BN166+BO166)/2,0)&amp;"/"&amp;ROUND((BN167+BO167)/2,0)</f>
        <v>0/0</v>
      </c>
      <c r="BO179" s="1108"/>
      <c r="BP179" s="1108" t="str">
        <f>ROUND((BP166+BQ166)/2,0)&amp;"/"&amp;ROUND((BP167+BQ167)/2,0)</f>
        <v>0/0</v>
      </c>
      <c r="BQ179" s="1108"/>
      <c r="BR179" s="1108" t="str">
        <f>ROUND((BR166+BS166)/2,0)&amp;"/"&amp;ROUND((BR167+BS167)/2,0)</f>
        <v>0/0</v>
      </c>
      <c r="BS179" s="1108"/>
      <c r="BT179" s="1108" t="str">
        <f>ROUND((BT166+BU166)/2,0)&amp;"/"&amp;ROUND((BT167+BU167)/2,0)</f>
        <v>0/0</v>
      </c>
      <c r="BU179" s="1108"/>
      <c r="BV179" s="1108" t="str">
        <f>ROUND((BV166+BW166)/2,0)&amp;"/"&amp;ROUND((BV167+BW167)/2,0)</f>
        <v>0/0</v>
      </c>
      <c r="BW179" s="1108"/>
      <c r="BX179" s="1108" t="str">
        <f>ROUND((BX166+BY166)/2,0)&amp;"/"&amp;ROUND((BX167+BY167)/2,0)</f>
        <v>0/0</v>
      </c>
      <c r="BY179" s="1108"/>
      <c r="BZ179" s="1108" t="str">
        <f>ROUND((BZ166+CA166)/2,0)&amp;"/"&amp;ROUND((BZ167+CA167)/2,0)</f>
        <v>0/0</v>
      </c>
      <c r="CA179" s="1108"/>
      <c r="CB179" s="1108" t="str">
        <f>ROUND((CB166+CC166)/2,0)&amp;"/"&amp;ROUND((CB167+CC167)/2,0)</f>
        <v>0/0</v>
      </c>
      <c r="CC179" s="1108"/>
      <c r="CD179" s="1108" t="str">
        <f>ROUND((CD166+CE166)/2,0)&amp;"/"&amp;ROUND((CD167+CE167)/2,0)</f>
        <v>0/0</v>
      </c>
      <c r="CE179" s="1108"/>
      <c r="CF179" s="1108" t="str">
        <f>ROUND((CF166+CG166)/2,0)&amp;"/"&amp;ROUND((CF167+CG167)/2,0)</f>
        <v>0/0</v>
      </c>
      <c r="CG179" s="1108"/>
      <c r="CH179" s="1108" t="str">
        <f>ROUND((CH166+CI166)/2,0)&amp;"/"&amp;ROUND((CH167+CI167)/2,0)</f>
        <v>0/0</v>
      </c>
      <c r="CI179" s="1108"/>
      <c r="CJ179" s="1108" t="str">
        <f>ROUND((CJ166+CK166)/2,0)&amp;"/"&amp;ROUND((CJ167+CK167)/2,0)</f>
        <v>0/0</v>
      </c>
      <c r="CK179" s="1108"/>
      <c r="CL179" s="1108" t="str">
        <f>ROUND((CL166+CM166)/2,0)&amp;"/"&amp;ROUND((CL167+CM167)/2,0)</f>
        <v>0/0</v>
      </c>
      <c r="CM179" s="1108"/>
      <c r="CN179" s="1108" t="str">
        <f>ROUND((CN166+CO166)/2,0)&amp;"/"&amp;ROUND((CN167+CO167)/2,0)</f>
        <v>0/0</v>
      </c>
      <c r="CO179" s="1108"/>
      <c r="CP179" s="1108" t="str">
        <f>ROUND((CP166+CQ166)/2,0)&amp;"/"&amp;ROUND((CP167+CQ167)/2,0)</f>
        <v>0/0</v>
      </c>
      <c r="CQ179" s="1108"/>
      <c r="CR179" s="1108" t="str">
        <f>ROUND((CR166+CS166)/2,0)&amp;"/"&amp;ROUND((CR167+CS167)/2,0)</f>
        <v>0/0</v>
      </c>
      <c r="CS179" s="1108"/>
      <c r="CT179" s="1108" t="str">
        <f>ROUND((CT166+CU166)/2,0)&amp;"/"&amp;ROUND((CT167+CU167)/2,0)</f>
        <v>0/0</v>
      </c>
      <c r="CU179" s="1108"/>
      <c r="CV179" s="1108" t="str">
        <f>ROUND((CV166+CW166)/2,0)&amp;"/"&amp;ROUND((CV167+CW167)/2,0)</f>
        <v>0/0</v>
      </c>
      <c r="CW179" s="1108"/>
      <c r="CX179" s="1108" t="str">
        <f>ROUND((CX166+CY166)/2,0)&amp;"/"&amp;ROUND((CX167+CY167)/2,0)</f>
        <v>0/0</v>
      </c>
      <c r="CY179" s="1108"/>
      <c r="CZ179" s="1108" t="str">
        <f>ROUND((CZ166+DA166)/2,0)&amp;"/"&amp;ROUND((CZ167+DA167)/2,0)</f>
        <v>0/0</v>
      </c>
      <c r="DA179" s="1108"/>
      <c r="DB179" s="1108" t="str">
        <f>ROUND((DB166+DC166)/2,0)&amp;"/"&amp;ROUND((DB167+DC167)/2,0)</f>
        <v>0/0</v>
      </c>
      <c r="DC179" s="1108"/>
      <c r="DD179" s="1108" t="str">
        <f>ROUND((DD166+DE166)/2,0)&amp;"/"&amp;ROUND((DD167+DE167)/2,0)</f>
        <v>0/0</v>
      </c>
      <c r="DE179" s="1108"/>
      <c r="DF179" s="304"/>
      <c r="DG179" s="307"/>
    </row>
    <row r="180" spans="4:111" ht="18">
      <c r="D180" s="305" t="s">
        <v>80</v>
      </c>
      <c r="E180" s="305"/>
      <c r="F180" s="1108" t="str">
        <f>ROUND((F168+G168)/2,0)&amp;"/"&amp;ROUND((F169+G169)/2,0)</f>
        <v>0/0</v>
      </c>
      <c r="G180" s="1108"/>
      <c r="H180" s="1108" t="str">
        <f>ROUND((H168+I168)/2,0)&amp;"/"&amp;ROUND((H169+I169)/2,0)</f>
        <v>0/1</v>
      </c>
      <c r="I180" s="1108"/>
      <c r="J180" s="1108" t="str">
        <f>ROUND((J168+K168)/2,0)&amp;"/"&amp;ROUND((J169+K169)/2,0)</f>
        <v>0/1</v>
      </c>
      <c r="K180" s="1108"/>
      <c r="L180" s="1108" t="str">
        <f>ROUND((L168+M168)/2,0)&amp;"/"&amp;ROUND((L169+M169)/2,0)</f>
        <v>0/1</v>
      </c>
      <c r="M180" s="1108"/>
      <c r="N180" s="1108" t="str">
        <f>ROUND((N168+O168)/2,0)&amp;"/"&amp;ROUND((N169+O169)/2,0)</f>
        <v>0/1</v>
      </c>
      <c r="O180" s="1108"/>
      <c r="P180" s="1108" t="str">
        <f>ROUND((P168+Q168)/2,0)&amp;"/"&amp;ROUND((P169+Q169)/2,0)</f>
        <v>0/1</v>
      </c>
      <c r="Q180" s="1108"/>
      <c r="R180" s="1108" t="str">
        <f>ROUND((R168+S168)/2,0)&amp;"/"&amp;ROUND((R169+S169)/2,0)</f>
        <v>1/2</v>
      </c>
      <c r="S180" s="1108"/>
      <c r="T180" s="1108" t="str">
        <f>ROUND((T168+U168)/2,0)&amp;"/"&amp;ROUND((T169+U169)/2,0)</f>
        <v>0/1</v>
      </c>
      <c r="U180" s="1108"/>
      <c r="V180" s="1108" t="str">
        <f>ROUND((V168+W168)/2,0)&amp;"/"&amp;ROUND((V169+W169)/2,0)</f>
        <v>0/1</v>
      </c>
      <c r="W180" s="1108"/>
      <c r="X180" s="1108" t="str">
        <f>ROUND((X168+Y168)/2,0)&amp;"/"&amp;ROUND((X169+Y169)/2,0)</f>
        <v>0/1</v>
      </c>
      <c r="Y180" s="1108"/>
      <c r="Z180" s="1108" t="str">
        <f>ROUND((Z168+AA168)/2,0)&amp;"/"&amp;ROUND((Z169+AA169)/2,0)</f>
        <v>0/1</v>
      </c>
      <c r="AA180" s="1108"/>
      <c r="AB180" s="1108" t="str">
        <f>ROUND((AB168+AC168)/2,0)&amp;"/"&amp;ROUND((AB169+AC169)/2,0)</f>
        <v>0/1</v>
      </c>
      <c r="AC180" s="1108"/>
      <c r="AD180" s="1108" t="str">
        <f>ROUND((AD168+AE168)/2,0)&amp;"/"&amp;ROUND((AD169+AE169)/2,0)</f>
        <v>0/1</v>
      </c>
      <c r="AE180" s="1108"/>
      <c r="AF180" s="1108" t="str">
        <f>ROUND((AF168+AG168)/2,0)&amp;"/"&amp;ROUND((AF169+AG169)/2,0)</f>
        <v>2/4</v>
      </c>
      <c r="AG180" s="1108"/>
      <c r="AH180" s="1108" t="str">
        <f>ROUND((AH168+AI168)/2,0)&amp;"/"&amp;ROUND((AH169+AI169)/2,0)</f>
        <v>2/3</v>
      </c>
      <c r="AI180" s="1108"/>
      <c r="AJ180" s="1108" t="str">
        <f>ROUND((AJ168+AK168)/2,0)&amp;"/"&amp;ROUND((AJ169+AK169)/2,0)</f>
        <v>2/3</v>
      </c>
      <c r="AK180" s="1108"/>
      <c r="AL180" s="1108" t="str">
        <f>ROUND((AL168+AM168)/2,0)&amp;"/"&amp;ROUND((AL169+AM169)/2,0)</f>
        <v>3/3</v>
      </c>
      <c r="AM180" s="1108"/>
      <c r="AN180" s="1108" t="str">
        <f>ROUND((AN168+AO168)/2,0)&amp;"/"&amp;ROUND((AN169+AO169)/2,0)</f>
        <v>2/1</v>
      </c>
      <c r="AO180" s="1108"/>
      <c r="AP180" s="1108" t="str">
        <f>ROUND((AP168+AQ168)/2,0)&amp;"/"&amp;ROUND((AP169+AQ169)/2,0)</f>
        <v>1/1</v>
      </c>
      <c r="AQ180" s="1108"/>
      <c r="AR180" s="1108" t="str">
        <f>ROUND((AR168+AS168)/2,0)&amp;"/"&amp;ROUND((AR169+AS169)/2,0)</f>
        <v>3/1</v>
      </c>
      <c r="AS180" s="1108"/>
      <c r="AT180" s="1108" t="str">
        <f>ROUND((AT168+AU168)/2,0)&amp;"/"&amp;ROUND((AT169+AU169)/2,0)</f>
        <v>3/1</v>
      </c>
      <c r="AU180" s="1108"/>
      <c r="AV180" s="1108" t="str">
        <f>ROUND((AV168+AW168)/2,0)&amp;"/"&amp;ROUND((AV169+AW169)/2,0)</f>
        <v>2/1</v>
      </c>
      <c r="AW180" s="1108"/>
      <c r="AX180" s="1108" t="str">
        <f>ROUND((AX168+AY168)/2,0)&amp;"/"&amp;ROUND((AX169+AY169)/2,0)</f>
        <v>5/5</v>
      </c>
      <c r="AY180" s="1108"/>
      <c r="AZ180" s="1108" t="str">
        <f>ROUND((AZ168+BA168)/2,0)&amp;"/"&amp;ROUND((AZ169+BA169)/2,0)</f>
        <v>2/3</v>
      </c>
      <c r="BA180" s="1108"/>
      <c r="BB180" s="1108" t="str">
        <f>ROUND((BB168+BC168)/2,0)&amp;"/"&amp;ROUND((BB169+BC169)/2,0)</f>
        <v>4/5</v>
      </c>
      <c r="BC180" s="1108"/>
      <c r="BD180" s="1108" t="str">
        <f>ROUND((BD168+BE168)/2,0)&amp;"/"&amp;ROUND((BD169+BE169)/2,0)</f>
        <v>1/2</v>
      </c>
      <c r="BE180" s="1108"/>
      <c r="BF180" s="1108" t="str">
        <f>ROUND((BF168+BG168)/2,0)&amp;"/"&amp;ROUND((BF169+BG169)/2,0)</f>
        <v>0/0</v>
      </c>
      <c r="BG180" s="1108"/>
      <c r="BH180" s="1108" t="str">
        <f>ROUND((BH168+BI168)/2,0)&amp;"/"&amp;ROUND((BH169+BI169)/2,0)</f>
        <v>1/2</v>
      </c>
      <c r="BI180" s="1108"/>
      <c r="BJ180" s="1108" t="str">
        <f>ROUND((BJ168+BK168)/2,0)&amp;"/"&amp;ROUND((BJ169+BK169)/2,0)</f>
        <v>0/1</v>
      </c>
      <c r="BK180" s="1108"/>
      <c r="BL180" s="1108" t="str">
        <f>ROUND((BL168+BM168)/2,0)&amp;"/"&amp;ROUND((BL169+BM169)/2,0)</f>
        <v>0/0</v>
      </c>
      <c r="BM180" s="1108"/>
      <c r="BN180" s="1108" t="str">
        <f>ROUND((BN168+BO168)/2,0)&amp;"/"&amp;ROUND((BN169+BO169)/2,0)</f>
        <v>0/0</v>
      </c>
      <c r="BO180" s="1108"/>
      <c r="BP180" s="1108" t="str">
        <f>ROUND((BP168+BQ168)/2,0)&amp;"/"&amp;ROUND((BP169+BQ169)/2,0)</f>
        <v>0/1</v>
      </c>
      <c r="BQ180" s="1108"/>
      <c r="BR180" s="1108" t="str">
        <f>ROUND((BR168+BS168)/2,0)&amp;"/"&amp;ROUND((BR169+BS169)/2,0)</f>
        <v>0/1</v>
      </c>
      <c r="BS180" s="1108"/>
      <c r="BT180" s="1108" t="str">
        <f>ROUND((BT168+BU168)/2,0)&amp;"/"&amp;ROUND((BT169+BU169)/2,0)</f>
        <v>0/2</v>
      </c>
      <c r="BU180" s="1108"/>
      <c r="BV180" s="1108" t="str">
        <f>ROUND((BV168+BW168)/2,0)&amp;"/"&amp;ROUND((BV169+BW169)/2,0)</f>
        <v>1/2</v>
      </c>
      <c r="BW180" s="1108"/>
      <c r="BX180" s="1108" t="str">
        <f>ROUND((BX168+BY168)/2,0)&amp;"/"&amp;ROUND((BX169+BY169)/2,0)</f>
        <v>1/2</v>
      </c>
      <c r="BY180" s="1108"/>
      <c r="BZ180" s="1108" t="str">
        <f>ROUND((BZ168+CA168)/2,0)&amp;"/"&amp;ROUND((BZ169+CA169)/2,0)</f>
        <v>0/1</v>
      </c>
      <c r="CA180" s="1108"/>
      <c r="CB180" s="1108" t="str">
        <f>ROUND((CB168+CC168)/2,0)&amp;"/"&amp;ROUND((CB169+CC169)/2,0)</f>
        <v>0/1</v>
      </c>
      <c r="CC180" s="1108"/>
      <c r="CD180" s="1108" t="str">
        <f>ROUND((CD168+CE168)/2,0)&amp;"/"&amp;ROUND((CD169+CE169)/2,0)</f>
        <v>2/2</v>
      </c>
      <c r="CE180" s="1108"/>
      <c r="CF180" s="1108" t="str">
        <f>ROUND((CF168+CG168)/2,0)&amp;"/"&amp;ROUND((CF169+CG169)/2,0)</f>
        <v>2/2</v>
      </c>
      <c r="CG180" s="1108"/>
      <c r="CH180" s="1108" t="str">
        <f>ROUND((CH168+CI168)/2,0)&amp;"/"&amp;ROUND((CH169+CI169)/2,0)</f>
        <v>2/1</v>
      </c>
      <c r="CI180" s="1108"/>
      <c r="CJ180" s="1108" t="str">
        <f>ROUND((CJ168+CK168)/2,0)&amp;"/"&amp;ROUND((CJ169+CK169)/2,0)</f>
        <v>1/0</v>
      </c>
      <c r="CK180" s="1108"/>
      <c r="CL180" s="1108" t="str">
        <f>ROUND((CL168+CM168)/2,0)&amp;"/"&amp;ROUND((CL169+CM169)/2,0)</f>
        <v>1/0</v>
      </c>
      <c r="CM180" s="1108"/>
      <c r="CN180" s="1108" t="str">
        <f>ROUND((CN168+CO168)/2,0)&amp;"/"&amp;ROUND((CN169+CO169)/2,0)</f>
        <v>1/0</v>
      </c>
      <c r="CO180" s="1108"/>
      <c r="CP180" s="1108" t="str">
        <f>ROUND((CP168+CQ168)/2,0)&amp;"/"&amp;ROUND((CP169+CQ169)/2,0)</f>
        <v>0/0</v>
      </c>
      <c r="CQ180" s="1108"/>
      <c r="CR180" s="1108" t="str">
        <f>ROUND((CR168+CS168)/2,0)&amp;"/"&amp;ROUND((CR169+CS169)/2,0)</f>
        <v>0/0</v>
      </c>
      <c r="CS180" s="1108"/>
      <c r="CT180" s="1108" t="str">
        <f>ROUND((CT168+CU168)/2,0)&amp;"/"&amp;ROUND((CT169+CU169)/2,0)</f>
        <v>0/0</v>
      </c>
      <c r="CU180" s="1108"/>
      <c r="CV180" s="1108" t="str">
        <f>ROUND((CV168+CW168)/2,0)&amp;"/"&amp;ROUND((CV169+CW169)/2,0)</f>
        <v>0/0</v>
      </c>
      <c r="CW180" s="1108"/>
      <c r="CX180" s="1108" t="str">
        <f>ROUND((CX168+CY168)/2,0)&amp;"/"&amp;ROUND((CX169+CY169)/2,0)</f>
        <v>0/0</v>
      </c>
      <c r="CY180" s="1108"/>
      <c r="CZ180" s="1108" t="str">
        <f>ROUND((CZ168+DA168)/2,0)&amp;"/"&amp;ROUND((CZ169+DA169)/2,0)</f>
        <v>0/0</v>
      </c>
      <c r="DA180" s="1108"/>
      <c r="DB180" s="1108" t="str">
        <f>ROUND((DB168+DC168)/2,0)&amp;"/"&amp;ROUND((DB169+DC169)/2,0)</f>
        <v>0/0</v>
      </c>
      <c r="DC180" s="1108"/>
      <c r="DD180" s="1108" t="str">
        <f>ROUND((DD168+DE168)/2,0)&amp;"/"&amp;ROUND((DD169+DE169)/2,0)</f>
        <v>0/0</v>
      </c>
      <c r="DE180" s="1108"/>
      <c r="DF180" s="304"/>
      <c r="DG180" s="307"/>
    </row>
    <row r="181" spans="4:111" ht="18">
      <c r="D181" s="305" t="s">
        <v>81</v>
      </c>
      <c r="E181" s="305"/>
      <c r="F181" s="1108" t="str">
        <f>ROUND((F170+G170)/2,0)&amp;"/"&amp;ROUND((F171+G171)/2,0)</f>
        <v>0/0</v>
      </c>
      <c r="G181" s="1108"/>
      <c r="H181" s="1108" t="str">
        <f>ROUND((H170+I170)/2,0)&amp;"/"&amp;ROUND((H171+I171)/2,0)</f>
        <v>0/0</v>
      </c>
      <c r="I181" s="1108"/>
      <c r="J181" s="1108" t="str">
        <f>ROUND((J170+K170)/2,0)&amp;"/"&amp;ROUND((J171+K171)/2,0)</f>
        <v>0/0</v>
      </c>
      <c r="K181" s="1108"/>
      <c r="L181" s="1108" t="str">
        <f>ROUND((L170+M170)/2,0)&amp;"/"&amp;ROUND((L171+M171)/2,0)</f>
        <v>1/1</v>
      </c>
      <c r="M181" s="1108"/>
      <c r="N181" s="1108" t="str">
        <f>ROUND((N170+O170)/2,0)&amp;"/"&amp;ROUND((N171+O171)/2,0)</f>
        <v>0/0</v>
      </c>
      <c r="O181" s="1108"/>
      <c r="P181" s="1108" t="str">
        <f>ROUND((P170+Q170)/2,0)&amp;"/"&amp;ROUND((P171+Q171)/2,0)</f>
        <v>0/0</v>
      </c>
      <c r="Q181" s="1108"/>
      <c r="R181" s="1108" t="str">
        <f>ROUND((R170+S170)/2,0)&amp;"/"&amp;ROUND((R171+S171)/2,0)</f>
        <v>0/0</v>
      </c>
      <c r="S181" s="1108"/>
      <c r="T181" s="1108" t="str">
        <f>ROUND((T170+U170)/2,0)&amp;"/"&amp;ROUND((T171+U171)/2,0)</f>
        <v>0/0</v>
      </c>
      <c r="U181" s="1108"/>
      <c r="V181" s="1108" t="str">
        <f>ROUND((V170+W170)/2,0)&amp;"/"&amp;ROUND((V171+W171)/2,0)</f>
        <v>0/0</v>
      </c>
      <c r="W181" s="1108"/>
      <c r="X181" s="1108" t="str">
        <f>ROUND((X170+Y170)/2,0)&amp;"/"&amp;ROUND((X171+Y171)/2,0)</f>
        <v>0/0</v>
      </c>
      <c r="Y181" s="1108"/>
      <c r="Z181" s="1108" t="str">
        <f>ROUND((Z170+AA170)/2,0)&amp;"/"&amp;ROUND((Z171+AA171)/2,0)</f>
        <v>0/1</v>
      </c>
      <c r="AA181" s="1108"/>
      <c r="AB181" s="1108" t="str">
        <f>ROUND((AB170+AC170)/2,0)&amp;"/"&amp;ROUND((AB171+AC171)/2,0)</f>
        <v>0/2</v>
      </c>
      <c r="AC181" s="1108"/>
      <c r="AD181" s="1108" t="str">
        <f>ROUND((AD170+AE170)/2,0)&amp;"/"&amp;ROUND((AD171+AE171)/2,0)</f>
        <v>0/0</v>
      </c>
      <c r="AE181" s="1108"/>
      <c r="AF181" s="1108" t="str">
        <f>ROUND((AF170+AG170)/2,0)&amp;"/"&amp;ROUND((AF171+AG171)/2,0)</f>
        <v>0/0</v>
      </c>
      <c r="AG181" s="1108"/>
      <c r="AH181" s="1108" t="str">
        <f>ROUND((AH170+AI170)/2,0)&amp;"/"&amp;ROUND((AH171+AI171)/2,0)</f>
        <v>0/1</v>
      </c>
      <c r="AI181" s="1108"/>
      <c r="AJ181" s="1108" t="str">
        <f>ROUND((AJ170+AK170)/2,0)&amp;"/"&amp;ROUND((AJ171+AK171)/2,0)</f>
        <v>1/1</v>
      </c>
      <c r="AK181" s="1108"/>
      <c r="AL181" s="1108" t="str">
        <f>ROUND((AL170+AM170)/2,0)&amp;"/"&amp;ROUND((AL171+AM171)/2,0)</f>
        <v>1/1</v>
      </c>
      <c r="AM181" s="1108"/>
      <c r="AN181" s="1108" t="str">
        <f>ROUND((AN170+AO170)/2,0)&amp;"/"&amp;ROUND((AN171+AO171)/2,0)</f>
        <v>2/1</v>
      </c>
      <c r="AO181" s="1108"/>
      <c r="AP181" s="1108" t="str">
        <f>ROUND((AP170+AQ170)/2,0)&amp;"/"&amp;ROUND((AP171+AQ171)/2,0)</f>
        <v>2/1</v>
      </c>
      <c r="AQ181" s="1108"/>
      <c r="AR181" s="1108" t="str">
        <f>ROUND((AR170+AS170)/2,0)&amp;"/"&amp;ROUND((AR171+AS171)/2,0)</f>
        <v>4/1</v>
      </c>
      <c r="AS181" s="1108"/>
      <c r="AT181" s="1108" t="str">
        <f>ROUND((AT170+AU170)/2,0)&amp;"/"&amp;ROUND((AT171+AU171)/2,0)</f>
        <v>3/1</v>
      </c>
      <c r="AU181" s="1108"/>
      <c r="AV181" s="1108" t="str">
        <f>ROUND((AV170+AW170)/2,0)&amp;"/"&amp;ROUND((AV171+AW171)/2,0)</f>
        <v>1/1</v>
      </c>
      <c r="AW181" s="1108"/>
      <c r="AX181" s="1108" t="str">
        <f>ROUND((AX170+AY170)/2,0)&amp;"/"&amp;ROUND((AX171+AY171)/2,0)</f>
        <v>0/1</v>
      </c>
      <c r="AY181" s="1108"/>
      <c r="AZ181" s="1108" t="str">
        <f>ROUND((AZ170+BA170)/2,0)&amp;"/"&amp;ROUND((AZ171+BA171)/2,0)</f>
        <v>0/3</v>
      </c>
      <c r="BA181" s="1108"/>
      <c r="BB181" s="1108" t="str">
        <f>ROUND((BB170+BC170)/2,0)&amp;"/"&amp;ROUND((BB171+BC171)/2,0)</f>
        <v>0/1</v>
      </c>
      <c r="BC181" s="1108"/>
      <c r="BD181" s="1108" t="str">
        <f>ROUND((BD170+BE170)/2,0)&amp;"/"&amp;ROUND((BD171+BE171)/2,0)</f>
        <v>0/1</v>
      </c>
      <c r="BE181" s="1108"/>
      <c r="BF181" s="1108" t="str">
        <f>ROUND((BF170+BG170)/2,0)&amp;"/"&amp;ROUND((BF171+BG171)/2,0)</f>
        <v>0/0</v>
      </c>
      <c r="BG181" s="1108"/>
      <c r="BH181" s="1108" t="str">
        <f>ROUND((BH170+BI170)/2,0)&amp;"/"&amp;ROUND((BH171+BI171)/2,0)</f>
        <v>0/1</v>
      </c>
      <c r="BI181" s="1108"/>
      <c r="BJ181" s="1108" t="str">
        <f>ROUND((BJ170+BK170)/2,0)&amp;"/"&amp;ROUND((BJ171+BK171)/2,0)</f>
        <v>0/1</v>
      </c>
      <c r="BK181" s="1108"/>
      <c r="BL181" s="1108" t="str">
        <f>ROUND((BL170+BM170)/2,0)&amp;"/"&amp;ROUND((BL171+BM171)/2,0)</f>
        <v>0/2</v>
      </c>
      <c r="BM181" s="1108"/>
      <c r="BN181" s="1108" t="str">
        <f>ROUND((BN170+BO170)/2,0)&amp;"/"&amp;ROUND((BN171+BO171)/2,0)</f>
        <v>0/2</v>
      </c>
      <c r="BO181" s="1108"/>
      <c r="BP181" s="1108" t="str">
        <f>ROUND((BP170+BQ170)/2,0)&amp;"/"&amp;ROUND((BP171+BQ171)/2,0)</f>
        <v>0/2</v>
      </c>
      <c r="BQ181" s="1108"/>
      <c r="BR181" s="1108" t="str">
        <f>ROUND((BR170+BS170)/2,0)&amp;"/"&amp;ROUND((BR171+BS171)/2,0)</f>
        <v>2/3</v>
      </c>
      <c r="BS181" s="1108"/>
      <c r="BT181" s="1108" t="str">
        <f>ROUND((BT170+BU170)/2,0)&amp;"/"&amp;ROUND((BT171+BU171)/2,0)</f>
        <v>3/6</v>
      </c>
      <c r="BU181" s="1108"/>
      <c r="BV181" s="1108" t="str">
        <f>ROUND((BV170+BW170)/2,0)&amp;"/"&amp;ROUND((BV171+BW171)/2,0)</f>
        <v>1/3</v>
      </c>
      <c r="BW181" s="1108"/>
      <c r="BX181" s="1108" t="str">
        <f>ROUND((BX170+BY170)/2,0)&amp;"/"&amp;ROUND((BX171+BY171)/2,0)</f>
        <v>1/3</v>
      </c>
      <c r="BY181" s="1108"/>
      <c r="BZ181" s="1108" t="str">
        <f>ROUND((BZ170+CA170)/2,0)&amp;"/"&amp;ROUND((BZ171+CA171)/2,0)</f>
        <v>2/4</v>
      </c>
      <c r="CA181" s="1108"/>
      <c r="CB181" s="1108" t="str">
        <f>ROUND((CB170+CC170)/2,0)&amp;"/"&amp;ROUND((CB171+CC171)/2,0)</f>
        <v>2/4</v>
      </c>
      <c r="CC181" s="1108"/>
      <c r="CD181" s="1108" t="str">
        <f>ROUND((CD170+CE170)/2,0)&amp;"/"&amp;ROUND((CD171+CE171)/2,0)</f>
        <v>0/1</v>
      </c>
      <c r="CE181" s="1108"/>
      <c r="CF181" s="1108" t="str">
        <f>ROUND((CF170+CG170)/2,0)&amp;"/"&amp;ROUND((CF171+CG171)/2,0)</f>
        <v>1/2</v>
      </c>
      <c r="CG181" s="1108"/>
      <c r="CH181" s="1108" t="str">
        <f>ROUND((CH170+CI170)/2,0)&amp;"/"&amp;ROUND((CH171+CI171)/2,0)</f>
        <v>2/2</v>
      </c>
      <c r="CI181" s="1108"/>
      <c r="CJ181" s="1108" t="str">
        <f>ROUND((CJ170+CK170)/2,0)&amp;"/"&amp;ROUND((CJ171+CK171)/2,0)</f>
        <v>2/1</v>
      </c>
      <c r="CK181" s="1108"/>
      <c r="CL181" s="1108" t="str">
        <f>ROUND((CL170+CM170)/2,0)&amp;"/"&amp;ROUND((CL171+CM171)/2,0)</f>
        <v>2/1</v>
      </c>
      <c r="CM181" s="1108"/>
      <c r="CN181" s="1108" t="str">
        <f>ROUND((CN170+CO170)/2,0)&amp;"/"&amp;ROUND((CN171+CO171)/2,0)</f>
        <v>1/0</v>
      </c>
      <c r="CO181" s="1108"/>
      <c r="CP181" s="1108" t="str">
        <f>ROUND((CP170+CQ170)/2,0)&amp;"/"&amp;ROUND((CP171+CQ171)/2,0)</f>
        <v>0/0</v>
      </c>
      <c r="CQ181" s="1108"/>
      <c r="CR181" s="1108" t="str">
        <f>ROUND((CR170+CS170)/2,0)&amp;"/"&amp;ROUND((CR171+CS171)/2,0)</f>
        <v>0/0</v>
      </c>
      <c r="CS181" s="1108"/>
      <c r="CT181" s="1108" t="str">
        <f>ROUND((CT170+CU170)/2,0)&amp;"/"&amp;ROUND((CT171+CU171)/2,0)</f>
        <v>0/0</v>
      </c>
      <c r="CU181" s="1108"/>
      <c r="CV181" s="1108" t="str">
        <f>ROUND((CV170+CW170)/2,0)&amp;"/"&amp;ROUND((CV171+CW171)/2,0)</f>
        <v>0/0</v>
      </c>
      <c r="CW181" s="1108"/>
      <c r="CX181" s="1108" t="str">
        <f>ROUND((CX170+CY170)/2,0)&amp;"/"&amp;ROUND((CX171+CY171)/2,0)</f>
        <v>0/0</v>
      </c>
      <c r="CY181" s="1108"/>
      <c r="CZ181" s="1108" t="str">
        <f>ROUND((CZ170+DA170)/2,0)&amp;"/"&amp;ROUND((CZ171+DA171)/2,0)</f>
        <v>0/0</v>
      </c>
      <c r="DA181" s="1108"/>
      <c r="DB181" s="1108" t="str">
        <f>ROUND((DB170+DC170)/2,0)&amp;"/"&amp;ROUND((DB171+DC171)/2,0)</f>
        <v>0/0</v>
      </c>
      <c r="DC181" s="1108"/>
      <c r="DD181" s="1108" t="str">
        <f>ROUND((DD170+DE170)/2,0)&amp;"/"&amp;ROUND((DD171+DE171)/2,0)</f>
        <v>0/0</v>
      </c>
      <c r="DE181" s="1108"/>
      <c r="DF181" s="304"/>
      <c r="DG181" s="307"/>
    </row>
    <row r="182" spans="4:111" ht="18">
      <c r="D182" s="305" t="s">
        <v>82</v>
      </c>
      <c r="E182" s="305"/>
      <c r="F182" s="1108" t="str">
        <f>ROUND((F172+G172)/2,0)&amp;"/"&amp;ROUND((F173+G173)/2,0)</f>
        <v>0/0</v>
      </c>
      <c r="G182" s="1108"/>
      <c r="H182" s="1108" t="str">
        <f>ROUND((H172+I172)/2,0)&amp;"/"&amp;ROUND((H173+I173)/2,0)</f>
        <v>0/0</v>
      </c>
      <c r="I182" s="1108"/>
      <c r="J182" s="1108" t="str">
        <f>ROUND((J172+K172)/2,0)&amp;"/"&amp;ROUND((J173+K173)/2,0)</f>
        <v>0/0</v>
      </c>
      <c r="K182" s="1108"/>
      <c r="L182" s="1108" t="str">
        <f>ROUND((L172+M172)/2,0)&amp;"/"&amp;ROUND((L173+M173)/2,0)</f>
        <v>0/0</v>
      </c>
      <c r="M182" s="1108"/>
      <c r="N182" s="1108" t="str">
        <f>ROUND((N172+O172)/2,0)&amp;"/"&amp;ROUND((N173+O173)/2,0)</f>
        <v>0/0</v>
      </c>
      <c r="O182" s="1108"/>
      <c r="P182" s="1108" t="str">
        <f>ROUND((P172+Q172)/2,0)&amp;"/"&amp;ROUND((P173+Q173)/2,0)</f>
        <v>0/0</v>
      </c>
      <c r="Q182" s="1108"/>
      <c r="R182" s="1108" t="str">
        <f>ROUND((R172+S172)/2,0)&amp;"/"&amp;ROUND((R173+S173)/2,0)</f>
        <v>0/0</v>
      </c>
      <c r="S182" s="1108"/>
      <c r="T182" s="1108" t="str">
        <f>ROUND((T172+U172)/2,0)&amp;"/"&amp;ROUND((T173+U173)/2,0)</f>
        <v>0/0</v>
      </c>
      <c r="U182" s="1108"/>
      <c r="V182" s="1108" t="str">
        <f>ROUND((V172+W172)/2,0)&amp;"/"&amp;ROUND((V173+W173)/2,0)</f>
        <v>0/0</v>
      </c>
      <c r="W182" s="1108"/>
      <c r="X182" s="1108" t="str">
        <f>ROUND((X172+Y172)/2,0)&amp;"/"&amp;ROUND((X173+Y173)/2,0)</f>
        <v>0/0</v>
      </c>
      <c r="Y182" s="1108"/>
      <c r="Z182" s="1108" t="str">
        <f>ROUND((Z172+AA172)/2,0)&amp;"/"&amp;ROUND((Z173+AA173)/2,0)</f>
        <v>0/1</v>
      </c>
      <c r="AA182" s="1108"/>
      <c r="AB182" s="1108" t="str">
        <f>ROUND((AB172+AC172)/2,0)&amp;"/"&amp;ROUND((AB173+AC173)/2,0)</f>
        <v>0/1</v>
      </c>
      <c r="AC182" s="1108"/>
      <c r="AD182" s="1108" t="str">
        <f>ROUND((AD172+AE172)/2,0)&amp;"/"&amp;ROUND((AD173+AE173)/2,0)</f>
        <v>0/1</v>
      </c>
      <c r="AE182" s="1108"/>
      <c r="AF182" s="1108" t="str">
        <f>ROUND((AF172+AG172)/2,0)&amp;"/"&amp;ROUND((AF173+AG173)/2,0)</f>
        <v>0/1</v>
      </c>
      <c r="AG182" s="1108"/>
      <c r="AH182" s="1108" t="str">
        <f>ROUND((AH172+AI172)/2,0)&amp;"/"&amp;ROUND((AH173+AI173)/2,0)</f>
        <v>0/1</v>
      </c>
      <c r="AI182" s="1108"/>
      <c r="AJ182" s="1108" t="str">
        <f>ROUND((AJ172+AK172)/2,0)&amp;"/"&amp;ROUND((AJ173+AK173)/2,0)</f>
        <v>0/1</v>
      </c>
      <c r="AK182" s="1108"/>
      <c r="AL182" s="1108" t="str">
        <f>ROUND((AL172+AM172)/2,0)&amp;"/"&amp;ROUND((AL173+AM173)/2,0)</f>
        <v>0/1</v>
      </c>
      <c r="AM182" s="1108"/>
      <c r="AN182" s="1108" t="str">
        <f>ROUND((AN172+AO172)/2,0)&amp;"/"&amp;ROUND((AN173+AO173)/2,0)</f>
        <v>0/1</v>
      </c>
      <c r="AO182" s="1108"/>
      <c r="AP182" s="1108" t="str">
        <f>ROUND((AP172+AQ172)/2,0)&amp;"/"&amp;ROUND((AP173+AQ173)/2,0)</f>
        <v>0/1</v>
      </c>
      <c r="AQ182" s="1108"/>
      <c r="AR182" s="1108" t="str">
        <f>ROUND((AR172+AS172)/2,0)&amp;"/"&amp;ROUND((AR173+AS173)/2,0)</f>
        <v>0/1</v>
      </c>
      <c r="AS182" s="1108"/>
      <c r="AT182" s="1108" t="str">
        <f>ROUND((AT172+AU172)/2,0)&amp;"/"&amp;ROUND((AT173+AU173)/2,0)</f>
        <v>0/1</v>
      </c>
      <c r="AU182" s="1108"/>
      <c r="AV182" s="1108" t="str">
        <f>ROUND((AV172+AW172)/2,0)&amp;"/"&amp;ROUND((AV173+AW173)/2,0)</f>
        <v>0/1</v>
      </c>
      <c r="AW182" s="1108"/>
      <c r="AX182" s="1108" t="str">
        <f>ROUND((AX172+AY172)/2,0)&amp;"/"&amp;ROUND((AX173+AY173)/2,0)</f>
        <v>1/1</v>
      </c>
      <c r="AY182" s="1108"/>
      <c r="AZ182" s="1108" t="str">
        <f>ROUND((AZ172+BA172)/2,0)&amp;"/"&amp;ROUND((AZ173+BA173)/2,0)</f>
        <v>1/0</v>
      </c>
      <c r="BA182" s="1108"/>
      <c r="BB182" s="1108" t="str">
        <f>ROUND((BB172+BC172)/2,0)&amp;"/"&amp;ROUND((BB173+BC173)/2,0)</f>
        <v>1/1</v>
      </c>
      <c r="BC182" s="1108"/>
      <c r="BD182" s="1108" t="str">
        <f>ROUND((BD172+BE172)/2,0)&amp;"/"&amp;ROUND((BD173+BE173)/2,0)</f>
        <v>1/1</v>
      </c>
      <c r="BE182" s="1108"/>
      <c r="BF182" s="1108" t="str">
        <f>ROUND((BF172+BG172)/2,0)&amp;"/"&amp;ROUND((BF173+BG173)/2,0)</f>
        <v>0/0</v>
      </c>
      <c r="BG182" s="1108"/>
      <c r="BH182" s="1108" t="str">
        <f>ROUND((BH172+BI172)/2,0)&amp;"/"&amp;ROUND((BH173+BI173)/2,0)</f>
        <v>1/1</v>
      </c>
      <c r="BI182" s="1108"/>
      <c r="BJ182" s="1108" t="str">
        <f>ROUND((BJ172+BK172)/2,0)&amp;"/"&amp;ROUND((BJ173+BK173)/2,0)</f>
        <v>1/1</v>
      </c>
      <c r="BK182" s="1108"/>
      <c r="BL182" s="1108" t="str">
        <f>ROUND((BL172+BM172)/2,0)&amp;"/"&amp;ROUND((BL173+BM173)/2,0)</f>
        <v>1/1</v>
      </c>
      <c r="BM182" s="1108"/>
      <c r="BN182" s="1108" t="str">
        <f>ROUND((BN172+BO172)/2,0)&amp;"/"&amp;ROUND((BN173+BO173)/2,0)</f>
        <v>1/1</v>
      </c>
      <c r="BO182" s="1108"/>
      <c r="BP182" s="1108" t="str">
        <f>ROUND((BP172+BQ172)/2,0)&amp;"/"&amp;ROUND((BP173+BQ173)/2,0)</f>
        <v>1/1</v>
      </c>
      <c r="BQ182" s="1108"/>
      <c r="BR182" s="1108" t="str">
        <f>ROUND((BR172+BS172)/2,0)&amp;"/"&amp;ROUND((BR173+BS173)/2,0)</f>
        <v>0/1</v>
      </c>
      <c r="BS182" s="1108"/>
      <c r="BT182" s="1108" t="str">
        <f>ROUND((BT172+BU172)/2,0)&amp;"/"&amp;ROUND((BT173+BU173)/2,0)</f>
        <v>0/1</v>
      </c>
      <c r="BU182" s="1108"/>
      <c r="BV182" s="1108" t="str">
        <f>ROUND((BV172+BW172)/2,0)&amp;"/"&amp;ROUND((BV173+BW173)/2,0)</f>
        <v>1/1</v>
      </c>
      <c r="BW182" s="1108"/>
      <c r="BX182" s="1108" t="str">
        <f>ROUND((BX172+BY172)/2,0)&amp;"/"&amp;ROUND((BX173+BY173)/2,0)</f>
        <v>1/1</v>
      </c>
      <c r="BY182" s="1108"/>
      <c r="BZ182" s="1108" t="str">
        <f>ROUND((BZ172+CA172)/2,0)&amp;"/"&amp;ROUND((BZ173+CA173)/2,0)</f>
        <v>0/1</v>
      </c>
      <c r="CA182" s="1108"/>
      <c r="CB182" s="1108" t="str">
        <f>ROUND((CB172+CC172)/2,0)&amp;"/"&amp;ROUND((CB173+CC173)/2,0)</f>
        <v>0/1</v>
      </c>
      <c r="CC182" s="1108"/>
      <c r="CD182" s="1108" t="str">
        <f>ROUND((CD172+CE172)/2,0)&amp;"/"&amp;ROUND((CD173+CE173)/2,0)</f>
        <v>0/1</v>
      </c>
      <c r="CE182" s="1108"/>
      <c r="CF182" s="1108" t="str">
        <f>ROUND((CF172+CG172)/2,0)&amp;"/"&amp;ROUND((CF173+CG173)/2,0)</f>
        <v>0/1</v>
      </c>
      <c r="CG182" s="1108"/>
      <c r="CH182" s="1108" t="str">
        <f>ROUND((CH172+CI172)/2,0)&amp;"/"&amp;ROUND((CH173+CI173)/2,0)</f>
        <v>0/1</v>
      </c>
      <c r="CI182" s="1108"/>
      <c r="CJ182" s="1108" t="str">
        <f>ROUND((CJ172+CK172)/2,0)&amp;"/"&amp;ROUND((CJ173+CK173)/2,0)</f>
        <v>0/1</v>
      </c>
      <c r="CK182" s="1108"/>
      <c r="CL182" s="1108" t="str">
        <f>ROUND((CL172+CM172)/2,0)&amp;"/"&amp;ROUND((CL173+CM173)/2,0)</f>
        <v>0/1</v>
      </c>
      <c r="CM182" s="1108"/>
      <c r="CN182" s="1108" t="str">
        <f>ROUND((CN172+CO172)/2,0)&amp;"/"&amp;ROUND((CN173+CO173)/2,0)</f>
        <v>0/1</v>
      </c>
      <c r="CO182" s="1108"/>
      <c r="CP182" s="1108" t="str">
        <f>ROUND((CP172+CQ172)/2,0)&amp;"/"&amp;ROUND((CP173+CQ173)/2,0)</f>
        <v>0/1</v>
      </c>
      <c r="CQ182" s="1108"/>
      <c r="CR182" s="1108" t="str">
        <f>ROUND((CR172+CS172)/2,0)&amp;"/"&amp;ROUND((CR173+CS173)/2,0)</f>
        <v>0/0</v>
      </c>
      <c r="CS182" s="1108"/>
      <c r="CT182" s="1108" t="str">
        <f>ROUND((CT172+CU172)/2,0)&amp;"/"&amp;ROUND((CT173+CU173)/2,0)</f>
        <v>0/0</v>
      </c>
      <c r="CU182" s="1108"/>
      <c r="CV182" s="1108" t="str">
        <f>ROUND((CV172+CW172)/2,0)&amp;"/"&amp;ROUND((CV173+CW173)/2,0)</f>
        <v>0/0</v>
      </c>
      <c r="CW182" s="1108"/>
      <c r="CX182" s="1108" t="str">
        <f>ROUND((CX172+CY172)/2,0)&amp;"/"&amp;ROUND((CX173+CY173)/2,0)</f>
        <v>0/0</v>
      </c>
      <c r="CY182" s="1108"/>
      <c r="CZ182" s="1108" t="str">
        <f>ROUND((CZ172+DA172)/2,0)&amp;"/"&amp;ROUND((CZ173+DA173)/2,0)</f>
        <v>0/0</v>
      </c>
      <c r="DA182" s="1108"/>
      <c r="DB182" s="1108" t="str">
        <f>ROUND((DB172+DC172)/2,0)&amp;"/"&amp;ROUND((DB173+DC173)/2,0)</f>
        <v>0/0</v>
      </c>
      <c r="DC182" s="1108"/>
      <c r="DD182" s="1108" t="str">
        <f>ROUND((DD172+DE172)/2,0)&amp;"/"&amp;ROUND((DD173+DE173)/2,0)</f>
        <v>0/0</v>
      </c>
      <c r="DE182" s="1108"/>
      <c r="DF182" s="304"/>
      <c r="DG182" s="307"/>
    </row>
  </sheetData>
  <sheetProtection/>
  <mergeCells count="2783">
    <mergeCell ref="CZ182:DA182"/>
    <mergeCell ref="DB182:DC182"/>
    <mergeCell ref="DD182:DE182"/>
    <mergeCell ref="CN182:CO182"/>
    <mergeCell ref="CP182:CQ182"/>
    <mergeCell ref="CR182:CS182"/>
    <mergeCell ref="CT182:CU182"/>
    <mergeCell ref="CV182:CW182"/>
    <mergeCell ref="CX182:CY182"/>
    <mergeCell ref="CB182:CC182"/>
    <mergeCell ref="CD182:CE182"/>
    <mergeCell ref="CF182:CG182"/>
    <mergeCell ref="CH182:CI182"/>
    <mergeCell ref="CJ182:CK182"/>
    <mergeCell ref="CL182:CM182"/>
    <mergeCell ref="BP182:BQ182"/>
    <mergeCell ref="BR182:BS182"/>
    <mergeCell ref="BT182:BU182"/>
    <mergeCell ref="BV182:BW182"/>
    <mergeCell ref="BX182:BY182"/>
    <mergeCell ref="BZ182:CA182"/>
    <mergeCell ref="BD182:BE182"/>
    <mergeCell ref="BF182:BG182"/>
    <mergeCell ref="BH182:BI182"/>
    <mergeCell ref="BJ182:BK182"/>
    <mergeCell ref="BL182:BM182"/>
    <mergeCell ref="BN182:BO182"/>
    <mergeCell ref="AR182:AS182"/>
    <mergeCell ref="AT182:AU182"/>
    <mergeCell ref="AV182:AW182"/>
    <mergeCell ref="AX182:AY182"/>
    <mergeCell ref="AZ182:BA182"/>
    <mergeCell ref="BB182:BC182"/>
    <mergeCell ref="AF182:AG182"/>
    <mergeCell ref="AH182:AI182"/>
    <mergeCell ref="AJ182:AK182"/>
    <mergeCell ref="AL182:AM182"/>
    <mergeCell ref="AN182:AO182"/>
    <mergeCell ref="AP182:AQ182"/>
    <mergeCell ref="T182:U182"/>
    <mergeCell ref="V182:W182"/>
    <mergeCell ref="X182:Y182"/>
    <mergeCell ref="Z182:AA182"/>
    <mergeCell ref="AB182:AC182"/>
    <mergeCell ref="AD182:AE182"/>
    <mergeCell ref="CZ181:DA181"/>
    <mergeCell ref="DB181:DC181"/>
    <mergeCell ref="DD181:DE181"/>
    <mergeCell ref="F182:G182"/>
    <mergeCell ref="H182:I182"/>
    <mergeCell ref="J182:K182"/>
    <mergeCell ref="L182:M182"/>
    <mergeCell ref="N182:O182"/>
    <mergeCell ref="P182:Q182"/>
    <mergeCell ref="R182:S182"/>
    <mergeCell ref="CN181:CO181"/>
    <mergeCell ref="CP181:CQ181"/>
    <mergeCell ref="CR181:CS181"/>
    <mergeCell ref="CT181:CU181"/>
    <mergeCell ref="CV181:CW181"/>
    <mergeCell ref="CX181:CY181"/>
    <mergeCell ref="CB181:CC181"/>
    <mergeCell ref="CD181:CE181"/>
    <mergeCell ref="CF181:CG181"/>
    <mergeCell ref="CH181:CI181"/>
    <mergeCell ref="CJ181:CK181"/>
    <mergeCell ref="CL181:CM181"/>
    <mergeCell ref="BP181:BQ181"/>
    <mergeCell ref="BR181:BS181"/>
    <mergeCell ref="BT181:BU181"/>
    <mergeCell ref="BV181:BW181"/>
    <mergeCell ref="BX181:BY181"/>
    <mergeCell ref="BZ181:CA181"/>
    <mergeCell ref="BD181:BE181"/>
    <mergeCell ref="BF181:BG181"/>
    <mergeCell ref="BH181:BI181"/>
    <mergeCell ref="BJ181:BK181"/>
    <mergeCell ref="BL181:BM181"/>
    <mergeCell ref="BN181:BO181"/>
    <mergeCell ref="AR181:AS181"/>
    <mergeCell ref="AT181:AU181"/>
    <mergeCell ref="AV181:AW181"/>
    <mergeCell ref="AX181:AY181"/>
    <mergeCell ref="AZ181:BA181"/>
    <mergeCell ref="BB181:BC181"/>
    <mergeCell ref="AF181:AG181"/>
    <mergeCell ref="AH181:AI181"/>
    <mergeCell ref="AJ181:AK181"/>
    <mergeCell ref="AL181:AM181"/>
    <mergeCell ref="AN181:AO181"/>
    <mergeCell ref="AP181:AQ181"/>
    <mergeCell ref="T181:U181"/>
    <mergeCell ref="V181:W181"/>
    <mergeCell ref="X181:Y181"/>
    <mergeCell ref="Z181:AA181"/>
    <mergeCell ref="AB181:AC181"/>
    <mergeCell ref="AD181:AE181"/>
    <mergeCell ref="CZ180:DA180"/>
    <mergeCell ref="DB180:DC180"/>
    <mergeCell ref="DD180:DE180"/>
    <mergeCell ref="F181:G181"/>
    <mergeCell ref="H181:I181"/>
    <mergeCell ref="J181:K181"/>
    <mergeCell ref="L181:M181"/>
    <mergeCell ref="N181:O181"/>
    <mergeCell ref="P181:Q181"/>
    <mergeCell ref="R181:S181"/>
    <mergeCell ref="CN180:CO180"/>
    <mergeCell ref="CP180:CQ180"/>
    <mergeCell ref="CR180:CS180"/>
    <mergeCell ref="CT180:CU180"/>
    <mergeCell ref="CV180:CW180"/>
    <mergeCell ref="CX180:CY180"/>
    <mergeCell ref="CB180:CC180"/>
    <mergeCell ref="CD180:CE180"/>
    <mergeCell ref="CF180:CG180"/>
    <mergeCell ref="CH180:CI180"/>
    <mergeCell ref="CJ180:CK180"/>
    <mergeCell ref="CL180:CM180"/>
    <mergeCell ref="BP180:BQ180"/>
    <mergeCell ref="BR180:BS180"/>
    <mergeCell ref="BT180:BU180"/>
    <mergeCell ref="BV180:BW180"/>
    <mergeCell ref="BX180:BY180"/>
    <mergeCell ref="BZ180:CA180"/>
    <mergeCell ref="BD180:BE180"/>
    <mergeCell ref="BF180:BG180"/>
    <mergeCell ref="BH180:BI180"/>
    <mergeCell ref="BJ180:BK180"/>
    <mergeCell ref="BL180:BM180"/>
    <mergeCell ref="BN180:BO180"/>
    <mergeCell ref="AR180:AS180"/>
    <mergeCell ref="AT180:AU180"/>
    <mergeCell ref="AV180:AW180"/>
    <mergeCell ref="AX180:AY180"/>
    <mergeCell ref="AZ180:BA180"/>
    <mergeCell ref="BB180:BC180"/>
    <mergeCell ref="AF180:AG180"/>
    <mergeCell ref="AH180:AI180"/>
    <mergeCell ref="AJ180:AK180"/>
    <mergeCell ref="AL180:AM180"/>
    <mergeCell ref="AN180:AO180"/>
    <mergeCell ref="AP180:AQ180"/>
    <mergeCell ref="T180:U180"/>
    <mergeCell ref="V180:W180"/>
    <mergeCell ref="X180:Y180"/>
    <mergeCell ref="Z180:AA180"/>
    <mergeCell ref="AB180:AC180"/>
    <mergeCell ref="AD180:AE180"/>
    <mergeCell ref="CZ179:DA179"/>
    <mergeCell ref="DB179:DC179"/>
    <mergeCell ref="DD179:DE179"/>
    <mergeCell ref="F180:G180"/>
    <mergeCell ref="H180:I180"/>
    <mergeCell ref="J180:K180"/>
    <mergeCell ref="L180:M180"/>
    <mergeCell ref="N180:O180"/>
    <mergeCell ref="P180:Q180"/>
    <mergeCell ref="R180:S180"/>
    <mergeCell ref="CN179:CO179"/>
    <mergeCell ref="CP179:CQ179"/>
    <mergeCell ref="CR179:CS179"/>
    <mergeCell ref="CT179:CU179"/>
    <mergeCell ref="CV179:CW179"/>
    <mergeCell ref="CX179:CY179"/>
    <mergeCell ref="CB179:CC179"/>
    <mergeCell ref="CD179:CE179"/>
    <mergeCell ref="CF179:CG179"/>
    <mergeCell ref="CH179:CI179"/>
    <mergeCell ref="CJ179:CK179"/>
    <mergeCell ref="CL179:CM179"/>
    <mergeCell ref="BP179:BQ179"/>
    <mergeCell ref="BR179:BS179"/>
    <mergeCell ref="BT179:BU179"/>
    <mergeCell ref="BV179:BW179"/>
    <mergeCell ref="BX179:BY179"/>
    <mergeCell ref="BZ179:CA179"/>
    <mergeCell ref="BD179:BE179"/>
    <mergeCell ref="BF179:BG179"/>
    <mergeCell ref="BH179:BI179"/>
    <mergeCell ref="BJ179:BK179"/>
    <mergeCell ref="BL179:BM179"/>
    <mergeCell ref="BN179:BO179"/>
    <mergeCell ref="AR179:AS179"/>
    <mergeCell ref="AT179:AU179"/>
    <mergeCell ref="AV179:AW179"/>
    <mergeCell ref="AX179:AY179"/>
    <mergeCell ref="AZ179:BA179"/>
    <mergeCell ref="BB179:BC179"/>
    <mergeCell ref="AF179:AG179"/>
    <mergeCell ref="AH179:AI179"/>
    <mergeCell ref="AJ179:AK179"/>
    <mergeCell ref="AL179:AM179"/>
    <mergeCell ref="AN179:AO179"/>
    <mergeCell ref="AP179:AQ179"/>
    <mergeCell ref="T179:U179"/>
    <mergeCell ref="V179:W179"/>
    <mergeCell ref="X179:Y179"/>
    <mergeCell ref="Z179:AA179"/>
    <mergeCell ref="AB179:AC179"/>
    <mergeCell ref="AD179:AE179"/>
    <mergeCell ref="CZ178:DA178"/>
    <mergeCell ref="DB178:DC178"/>
    <mergeCell ref="DD178:DE178"/>
    <mergeCell ref="F179:G179"/>
    <mergeCell ref="H179:I179"/>
    <mergeCell ref="J179:K179"/>
    <mergeCell ref="L179:M179"/>
    <mergeCell ref="N179:O179"/>
    <mergeCell ref="P179:Q179"/>
    <mergeCell ref="R179:S179"/>
    <mergeCell ref="CN178:CO178"/>
    <mergeCell ref="CP178:CQ178"/>
    <mergeCell ref="CR178:CS178"/>
    <mergeCell ref="CT178:CU178"/>
    <mergeCell ref="CV178:CW178"/>
    <mergeCell ref="CX178:CY178"/>
    <mergeCell ref="CB178:CC178"/>
    <mergeCell ref="CD178:CE178"/>
    <mergeCell ref="CF178:CG178"/>
    <mergeCell ref="CH178:CI178"/>
    <mergeCell ref="CJ178:CK178"/>
    <mergeCell ref="CL178:CM178"/>
    <mergeCell ref="BP178:BQ178"/>
    <mergeCell ref="BR178:BS178"/>
    <mergeCell ref="BT178:BU178"/>
    <mergeCell ref="BV178:BW178"/>
    <mergeCell ref="BX178:BY178"/>
    <mergeCell ref="BZ178:CA178"/>
    <mergeCell ref="BD178:BE178"/>
    <mergeCell ref="BF178:BG178"/>
    <mergeCell ref="BH178:BI178"/>
    <mergeCell ref="BJ178:BK178"/>
    <mergeCell ref="BL178:BM178"/>
    <mergeCell ref="BN178:BO178"/>
    <mergeCell ref="AR178:AS178"/>
    <mergeCell ref="AT178:AU178"/>
    <mergeCell ref="AV178:AW178"/>
    <mergeCell ref="AX178:AY178"/>
    <mergeCell ref="AZ178:BA178"/>
    <mergeCell ref="BB178:BC178"/>
    <mergeCell ref="AF178:AG178"/>
    <mergeCell ref="AH178:AI178"/>
    <mergeCell ref="AJ178:AK178"/>
    <mergeCell ref="AL178:AM178"/>
    <mergeCell ref="AN178:AO178"/>
    <mergeCell ref="AP178:AQ178"/>
    <mergeCell ref="T178:U178"/>
    <mergeCell ref="V178:W178"/>
    <mergeCell ref="X178:Y178"/>
    <mergeCell ref="Z178:AA178"/>
    <mergeCell ref="AB178:AC178"/>
    <mergeCell ref="AD178:AE178"/>
    <mergeCell ref="CZ177:DA177"/>
    <mergeCell ref="DB177:DC177"/>
    <mergeCell ref="DD177:DE177"/>
    <mergeCell ref="F178:G178"/>
    <mergeCell ref="H178:I178"/>
    <mergeCell ref="J178:K178"/>
    <mergeCell ref="L178:M178"/>
    <mergeCell ref="N178:O178"/>
    <mergeCell ref="P178:Q178"/>
    <mergeCell ref="R178:S178"/>
    <mergeCell ref="CN177:CO177"/>
    <mergeCell ref="CP177:CQ177"/>
    <mergeCell ref="CR177:CS177"/>
    <mergeCell ref="CT177:CU177"/>
    <mergeCell ref="CV177:CW177"/>
    <mergeCell ref="CX177:CY177"/>
    <mergeCell ref="CB177:CC177"/>
    <mergeCell ref="CD177:CE177"/>
    <mergeCell ref="CF177:CG177"/>
    <mergeCell ref="CH177:CI177"/>
    <mergeCell ref="CJ177:CK177"/>
    <mergeCell ref="CL177:CM177"/>
    <mergeCell ref="BP177:BQ177"/>
    <mergeCell ref="BR177:BS177"/>
    <mergeCell ref="BT177:BU177"/>
    <mergeCell ref="BV177:BW177"/>
    <mergeCell ref="BX177:BY177"/>
    <mergeCell ref="BZ177:CA177"/>
    <mergeCell ref="BD177:BE177"/>
    <mergeCell ref="BF177:BG177"/>
    <mergeCell ref="BH177:BI177"/>
    <mergeCell ref="BJ177:BK177"/>
    <mergeCell ref="BL177:BM177"/>
    <mergeCell ref="BN177:BO177"/>
    <mergeCell ref="AR177:AS177"/>
    <mergeCell ref="AT177:AU177"/>
    <mergeCell ref="AV177:AW177"/>
    <mergeCell ref="AX177:AY177"/>
    <mergeCell ref="AZ177:BA177"/>
    <mergeCell ref="BB177:BC177"/>
    <mergeCell ref="AF177:AG177"/>
    <mergeCell ref="AH177:AI177"/>
    <mergeCell ref="AJ177:AK177"/>
    <mergeCell ref="AL177:AM177"/>
    <mergeCell ref="AN177:AO177"/>
    <mergeCell ref="AP177:AQ177"/>
    <mergeCell ref="T177:U177"/>
    <mergeCell ref="V177:W177"/>
    <mergeCell ref="X177:Y177"/>
    <mergeCell ref="Z177:AA177"/>
    <mergeCell ref="AB177:AC177"/>
    <mergeCell ref="AD177:AE177"/>
    <mergeCell ref="CZ176:DA176"/>
    <mergeCell ref="DB176:DC176"/>
    <mergeCell ref="DD176:DE176"/>
    <mergeCell ref="F177:G177"/>
    <mergeCell ref="H177:I177"/>
    <mergeCell ref="J177:K177"/>
    <mergeCell ref="L177:M177"/>
    <mergeCell ref="N177:O177"/>
    <mergeCell ref="P177:Q177"/>
    <mergeCell ref="R177:S177"/>
    <mergeCell ref="CN176:CO176"/>
    <mergeCell ref="CP176:CQ176"/>
    <mergeCell ref="CR176:CS176"/>
    <mergeCell ref="CT176:CU176"/>
    <mergeCell ref="CV176:CW176"/>
    <mergeCell ref="CX176:CY176"/>
    <mergeCell ref="CB176:CC176"/>
    <mergeCell ref="CD176:CE176"/>
    <mergeCell ref="CF176:CG176"/>
    <mergeCell ref="CH176:CI176"/>
    <mergeCell ref="CJ176:CK176"/>
    <mergeCell ref="CL176:CM176"/>
    <mergeCell ref="BP176:BQ176"/>
    <mergeCell ref="BR176:BS176"/>
    <mergeCell ref="BT176:BU176"/>
    <mergeCell ref="BV176:BW176"/>
    <mergeCell ref="BX176:BY176"/>
    <mergeCell ref="BZ176:CA176"/>
    <mergeCell ref="BD176:BE176"/>
    <mergeCell ref="BF176:BG176"/>
    <mergeCell ref="BH176:BI176"/>
    <mergeCell ref="BJ176:BK176"/>
    <mergeCell ref="BL176:BM176"/>
    <mergeCell ref="BN176:BO176"/>
    <mergeCell ref="AR176:AS176"/>
    <mergeCell ref="AT176:AU176"/>
    <mergeCell ref="AV176:AW176"/>
    <mergeCell ref="AX176:AY176"/>
    <mergeCell ref="AZ176:BA176"/>
    <mergeCell ref="BB176:BC176"/>
    <mergeCell ref="AF176:AG176"/>
    <mergeCell ref="AH176:AI176"/>
    <mergeCell ref="AJ176:AK176"/>
    <mergeCell ref="AL176:AM176"/>
    <mergeCell ref="AN176:AO176"/>
    <mergeCell ref="AP176:AQ176"/>
    <mergeCell ref="T176:U176"/>
    <mergeCell ref="V176:W176"/>
    <mergeCell ref="X176:Y176"/>
    <mergeCell ref="Z176:AA176"/>
    <mergeCell ref="AB176:AC176"/>
    <mergeCell ref="AD176:AE176"/>
    <mergeCell ref="CZ175:DA175"/>
    <mergeCell ref="DB175:DC175"/>
    <mergeCell ref="DD175:DE175"/>
    <mergeCell ref="F176:G176"/>
    <mergeCell ref="H176:I176"/>
    <mergeCell ref="J176:K176"/>
    <mergeCell ref="L176:M176"/>
    <mergeCell ref="N176:O176"/>
    <mergeCell ref="P176:Q176"/>
    <mergeCell ref="R176:S176"/>
    <mergeCell ref="CN175:CO175"/>
    <mergeCell ref="CP175:CQ175"/>
    <mergeCell ref="CR175:CS175"/>
    <mergeCell ref="CT175:CU175"/>
    <mergeCell ref="CV175:CW175"/>
    <mergeCell ref="CX175:CY175"/>
    <mergeCell ref="CB175:CC175"/>
    <mergeCell ref="CD175:CE175"/>
    <mergeCell ref="CF175:CG175"/>
    <mergeCell ref="CH175:CI175"/>
    <mergeCell ref="CJ175:CK175"/>
    <mergeCell ref="CL175:CM175"/>
    <mergeCell ref="BP175:BQ175"/>
    <mergeCell ref="BR175:BS175"/>
    <mergeCell ref="BT175:BU175"/>
    <mergeCell ref="BV175:BW175"/>
    <mergeCell ref="BX175:BY175"/>
    <mergeCell ref="BZ175:CA175"/>
    <mergeCell ref="BD175:BE175"/>
    <mergeCell ref="BF175:BG175"/>
    <mergeCell ref="BH175:BI175"/>
    <mergeCell ref="BJ175:BK175"/>
    <mergeCell ref="BL175:BM175"/>
    <mergeCell ref="BN175:BO175"/>
    <mergeCell ref="AR175:AS175"/>
    <mergeCell ref="AT175:AU175"/>
    <mergeCell ref="AV175:AW175"/>
    <mergeCell ref="AX175:AY175"/>
    <mergeCell ref="AZ175:BA175"/>
    <mergeCell ref="BB175:BC175"/>
    <mergeCell ref="AF175:AG175"/>
    <mergeCell ref="AH175:AI175"/>
    <mergeCell ref="AJ175:AK175"/>
    <mergeCell ref="AL175:AM175"/>
    <mergeCell ref="AN175:AO175"/>
    <mergeCell ref="AP175:AQ175"/>
    <mergeCell ref="T175:U175"/>
    <mergeCell ref="V175:W175"/>
    <mergeCell ref="X175:Y175"/>
    <mergeCell ref="Z175:AA175"/>
    <mergeCell ref="AB175:AC175"/>
    <mergeCell ref="AD175:AE175"/>
    <mergeCell ref="F175:G175"/>
    <mergeCell ref="H175:I175"/>
    <mergeCell ref="J175:K175"/>
    <mergeCell ref="L175:M175"/>
    <mergeCell ref="N175:O175"/>
    <mergeCell ref="P175:Q175"/>
    <mergeCell ref="R175:S175"/>
    <mergeCell ref="A142:B142"/>
    <mergeCell ref="A132:B132"/>
    <mergeCell ref="A119:B119"/>
    <mergeCell ref="A117:B117"/>
    <mergeCell ref="A113:B113"/>
    <mergeCell ref="A107:B107"/>
    <mergeCell ref="A100:B100"/>
    <mergeCell ref="D101:D103"/>
    <mergeCell ref="A98:A99"/>
    <mergeCell ref="DL92:DX96"/>
    <mergeCell ref="HH89:HI89"/>
    <mergeCell ref="HJ89:HK89"/>
    <mergeCell ref="GV89:GW89"/>
    <mergeCell ref="GX89:GY89"/>
    <mergeCell ref="GZ89:HA89"/>
    <mergeCell ref="HB89:HC89"/>
    <mergeCell ref="HD89:HE89"/>
    <mergeCell ref="HF89:HG89"/>
    <mergeCell ref="GJ89:GK89"/>
    <mergeCell ref="GL89:GM89"/>
    <mergeCell ref="GN89:GO89"/>
    <mergeCell ref="GP89:GQ89"/>
    <mergeCell ref="GR89:GS89"/>
    <mergeCell ref="GT89:GU89"/>
    <mergeCell ref="FX89:FY89"/>
    <mergeCell ref="FZ89:GA89"/>
    <mergeCell ref="GB89:GC89"/>
    <mergeCell ref="GD89:GE89"/>
    <mergeCell ref="GF89:GG89"/>
    <mergeCell ref="GH89:GI89"/>
    <mergeCell ref="FL89:FM89"/>
    <mergeCell ref="FN89:FO89"/>
    <mergeCell ref="FP89:FQ89"/>
    <mergeCell ref="FR89:FS89"/>
    <mergeCell ref="FT89:FU89"/>
    <mergeCell ref="FV89:FW89"/>
    <mergeCell ref="EZ89:FA89"/>
    <mergeCell ref="FB89:FC89"/>
    <mergeCell ref="FD89:FE89"/>
    <mergeCell ref="FF89:FG89"/>
    <mergeCell ref="FH89:FI89"/>
    <mergeCell ref="FJ89:FK89"/>
    <mergeCell ref="EN89:EO89"/>
    <mergeCell ref="EP89:EQ89"/>
    <mergeCell ref="ER89:ES89"/>
    <mergeCell ref="ET89:EU89"/>
    <mergeCell ref="EV89:EW89"/>
    <mergeCell ref="EX89:EY89"/>
    <mergeCell ref="EB89:EC89"/>
    <mergeCell ref="ED89:EE89"/>
    <mergeCell ref="EF89:EG89"/>
    <mergeCell ref="EH89:EI89"/>
    <mergeCell ref="EJ89:EK89"/>
    <mergeCell ref="EL89:EM89"/>
    <mergeCell ref="DP89:DQ89"/>
    <mergeCell ref="DR89:DS89"/>
    <mergeCell ref="DT89:DU89"/>
    <mergeCell ref="DV89:DW89"/>
    <mergeCell ref="DX89:DY89"/>
    <mergeCell ref="DZ89:EA89"/>
    <mergeCell ref="DI89:DJ89"/>
    <mergeCell ref="DL89:DM89"/>
    <mergeCell ref="DN89:DO89"/>
    <mergeCell ref="HJ88:HK88"/>
    <mergeCell ref="GX88:GY88"/>
    <mergeCell ref="GZ88:HA88"/>
    <mergeCell ref="HB88:HC88"/>
    <mergeCell ref="HD88:HE88"/>
    <mergeCell ref="HF88:HG88"/>
    <mergeCell ref="HH88:HI88"/>
    <mergeCell ref="GL88:GM88"/>
    <mergeCell ref="GN88:GO88"/>
    <mergeCell ref="GP88:GQ88"/>
    <mergeCell ref="GR88:GS88"/>
    <mergeCell ref="GT88:GU88"/>
    <mergeCell ref="GV88:GW88"/>
    <mergeCell ref="FZ88:GA88"/>
    <mergeCell ref="GB88:GC88"/>
    <mergeCell ref="GD88:GE88"/>
    <mergeCell ref="GF88:GG88"/>
    <mergeCell ref="GH88:GI88"/>
    <mergeCell ref="GJ88:GK88"/>
    <mergeCell ref="FN88:FO88"/>
    <mergeCell ref="FP88:FQ88"/>
    <mergeCell ref="FR88:FS88"/>
    <mergeCell ref="FT88:FU88"/>
    <mergeCell ref="FV88:FW88"/>
    <mergeCell ref="FX88:FY88"/>
    <mergeCell ref="FB88:FC88"/>
    <mergeCell ref="FD88:FE88"/>
    <mergeCell ref="FF88:FG88"/>
    <mergeCell ref="FH88:FI88"/>
    <mergeCell ref="FJ88:FK88"/>
    <mergeCell ref="FL88:FM88"/>
    <mergeCell ref="EP88:EQ88"/>
    <mergeCell ref="ER88:ES88"/>
    <mergeCell ref="ET88:EU88"/>
    <mergeCell ref="EV88:EW88"/>
    <mergeCell ref="EX88:EY88"/>
    <mergeCell ref="EZ88:FA88"/>
    <mergeCell ref="ED88:EE88"/>
    <mergeCell ref="EF88:EG88"/>
    <mergeCell ref="EH88:EI88"/>
    <mergeCell ref="EJ88:EK88"/>
    <mergeCell ref="EL88:EM88"/>
    <mergeCell ref="EN88:EO88"/>
    <mergeCell ref="DR88:DS88"/>
    <mergeCell ref="DT88:DU88"/>
    <mergeCell ref="DV88:DW88"/>
    <mergeCell ref="DX88:DY88"/>
    <mergeCell ref="DZ88:EA88"/>
    <mergeCell ref="EB88:EC88"/>
    <mergeCell ref="GD87:GK87"/>
    <mergeCell ref="GL87:GU87"/>
    <mergeCell ref="GV87:HC87"/>
    <mergeCell ref="HD87:HK87"/>
    <mergeCell ref="ED87:EK87"/>
    <mergeCell ref="EL87:ES87"/>
    <mergeCell ref="ET87:FC87"/>
    <mergeCell ref="FD87:FK87"/>
    <mergeCell ref="FL87:FS87"/>
    <mergeCell ref="FT87:GC87"/>
    <mergeCell ref="DG87:DG89"/>
    <mergeCell ref="DH87:DH89"/>
    <mergeCell ref="DI87:DJ87"/>
    <mergeCell ref="DK87:DK89"/>
    <mergeCell ref="DL87:DS87"/>
    <mergeCell ref="DT87:EC87"/>
    <mergeCell ref="DI88:DJ88"/>
    <mergeCell ref="DL88:DM88"/>
    <mergeCell ref="DN88:DO88"/>
    <mergeCell ref="DP88:DQ88"/>
    <mergeCell ref="HB86:HC86"/>
    <mergeCell ref="HD86:HE86"/>
    <mergeCell ref="HF86:HG86"/>
    <mergeCell ref="HH86:HI86"/>
    <mergeCell ref="HJ86:HK86"/>
    <mergeCell ref="GP86:GQ86"/>
    <mergeCell ref="GR86:GS86"/>
    <mergeCell ref="GT86:GU86"/>
    <mergeCell ref="GV86:GW86"/>
    <mergeCell ref="GX86:GY86"/>
    <mergeCell ref="GZ86:HA86"/>
    <mergeCell ref="GD86:GE86"/>
    <mergeCell ref="GF86:GG86"/>
    <mergeCell ref="GH86:GI86"/>
    <mergeCell ref="GJ86:GK86"/>
    <mergeCell ref="GL86:GM86"/>
    <mergeCell ref="GN86:GO86"/>
    <mergeCell ref="FR86:FS86"/>
    <mergeCell ref="FT86:FU86"/>
    <mergeCell ref="FV86:FW86"/>
    <mergeCell ref="FX86:FY86"/>
    <mergeCell ref="FZ86:GA86"/>
    <mergeCell ref="GB86:GC86"/>
    <mergeCell ref="FF86:FG86"/>
    <mergeCell ref="FH86:FI86"/>
    <mergeCell ref="FJ86:FK86"/>
    <mergeCell ref="FL86:FM86"/>
    <mergeCell ref="FN86:FO86"/>
    <mergeCell ref="FP86:FQ86"/>
    <mergeCell ref="ET86:EU86"/>
    <mergeCell ref="EV86:EW86"/>
    <mergeCell ref="EX86:EY86"/>
    <mergeCell ref="EZ86:FA86"/>
    <mergeCell ref="FB86:FC86"/>
    <mergeCell ref="FD86:FE86"/>
    <mergeCell ref="EH86:EI86"/>
    <mergeCell ref="EJ86:EK86"/>
    <mergeCell ref="EL86:EM86"/>
    <mergeCell ref="EN86:EO86"/>
    <mergeCell ref="EP86:EQ86"/>
    <mergeCell ref="ER86:ES86"/>
    <mergeCell ref="DV86:DW86"/>
    <mergeCell ref="DX86:DY86"/>
    <mergeCell ref="DZ86:EA86"/>
    <mergeCell ref="EB86:EC86"/>
    <mergeCell ref="ED86:EE86"/>
    <mergeCell ref="EF86:EG86"/>
    <mergeCell ref="DI86:DJ86"/>
    <mergeCell ref="DL86:DM86"/>
    <mergeCell ref="DN86:DO86"/>
    <mergeCell ref="DP86:DQ86"/>
    <mergeCell ref="DR86:DS86"/>
    <mergeCell ref="DT86:DU86"/>
    <mergeCell ref="HB85:HC85"/>
    <mergeCell ref="HD85:HE85"/>
    <mergeCell ref="HF85:HG85"/>
    <mergeCell ref="HH85:HI85"/>
    <mergeCell ref="HJ85:HK85"/>
    <mergeCell ref="GP85:GQ85"/>
    <mergeCell ref="GR85:GS85"/>
    <mergeCell ref="GT85:GU85"/>
    <mergeCell ref="GV85:GW85"/>
    <mergeCell ref="GX85:GY85"/>
    <mergeCell ref="GZ85:HA85"/>
    <mergeCell ref="GD85:GE85"/>
    <mergeCell ref="GF85:GG85"/>
    <mergeCell ref="GH85:GI85"/>
    <mergeCell ref="GJ85:GK85"/>
    <mergeCell ref="GL85:GM85"/>
    <mergeCell ref="GN85:GO85"/>
    <mergeCell ref="FR85:FS85"/>
    <mergeCell ref="FT85:FU85"/>
    <mergeCell ref="FV85:FW85"/>
    <mergeCell ref="FX85:FY85"/>
    <mergeCell ref="FZ85:GA85"/>
    <mergeCell ref="GB85:GC85"/>
    <mergeCell ref="FF85:FG85"/>
    <mergeCell ref="FH85:FI85"/>
    <mergeCell ref="FJ85:FK85"/>
    <mergeCell ref="FL85:FM85"/>
    <mergeCell ref="FN85:FO85"/>
    <mergeCell ref="FP85:FQ85"/>
    <mergeCell ref="ET85:EU85"/>
    <mergeCell ref="EV85:EW85"/>
    <mergeCell ref="EX85:EY85"/>
    <mergeCell ref="EZ85:FA85"/>
    <mergeCell ref="FB85:FC85"/>
    <mergeCell ref="FD85:FE85"/>
    <mergeCell ref="EH85:EI85"/>
    <mergeCell ref="EJ85:EK85"/>
    <mergeCell ref="EL85:EM85"/>
    <mergeCell ref="EN85:EO85"/>
    <mergeCell ref="EP85:EQ85"/>
    <mergeCell ref="ER85:ES85"/>
    <mergeCell ref="DV85:DW85"/>
    <mergeCell ref="DX85:DY85"/>
    <mergeCell ref="DZ85:EA85"/>
    <mergeCell ref="EB85:EC85"/>
    <mergeCell ref="ED85:EE85"/>
    <mergeCell ref="EF85:EG85"/>
    <mergeCell ref="DI85:DJ85"/>
    <mergeCell ref="DL85:DM85"/>
    <mergeCell ref="DN85:DO85"/>
    <mergeCell ref="DP85:DQ85"/>
    <mergeCell ref="DR85:DS85"/>
    <mergeCell ref="DT85:DU85"/>
    <mergeCell ref="HB84:HC84"/>
    <mergeCell ref="HD84:HE84"/>
    <mergeCell ref="HF84:HG84"/>
    <mergeCell ref="HH84:HI84"/>
    <mergeCell ref="HJ84:HK84"/>
    <mergeCell ref="GP84:GQ84"/>
    <mergeCell ref="GR84:GS84"/>
    <mergeCell ref="GT84:GU84"/>
    <mergeCell ref="GV84:GW84"/>
    <mergeCell ref="GX84:GY84"/>
    <mergeCell ref="GZ84:HA84"/>
    <mergeCell ref="GD84:GE84"/>
    <mergeCell ref="GF84:GG84"/>
    <mergeCell ref="GH84:GI84"/>
    <mergeCell ref="GJ84:GK84"/>
    <mergeCell ref="GL84:GM84"/>
    <mergeCell ref="GN84:GO84"/>
    <mergeCell ref="FR84:FS84"/>
    <mergeCell ref="FT84:FU84"/>
    <mergeCell ref="FV84:FW84"/>
    <mergeCell ref="FX84:FY84"/>
    <mergeCell ref="FZ84:GA84"/>
    <mergeCell ref="GB84:GC84"/>
    <mergeCell ref="FF84:FG84"/>
    <mergeCell ref="FH84:FI84"/>
    <mergeCell ref="FJ84:FK84"/>
    <mergeCell ref="FL84:FM84"/>
    <mergeCell ref="FN84:FO84"/>
    <mergeCell ref="FP84:FQ84"/>
    <mergeCell ref="ET84:EU84"/>
    <mergeCell ref="EV84:EW84"/>
    <mergeCell ref="EX84:EY84"/>
    <mergeCell ref="EZ84:FA84"/>
    <mergeCell ref="FB84:FC84"/>
    <mergeCell ref="FD84:FE84"/>
    <mergeCell ref="EH84:EI84"/>
    <mergeCell ref="EJ84:EK84"/>
    <mergeCell ref="EL84:EM84"/>
    <mergeCell ref="EN84:EO84"/>
    <mergeCell ref="EP84:EQ84"/>
    <mergeCell ref="ER84:ES84"/>
    <mergeCell ref="DV84:DW84"/>
    <mergeCell ref="DX84:DY84"/>
    <mergeCell ref="DZ84:EA84"/>
    <mergeCell ref="EB84:EC84"/>
    <mergeCell ref="ED84:EE84"/>
    <mergeCell ref="EF84:EG84"/>
    <mergeCell ref="DI84:DJ84"/>
    <mergeCell ref="DL84:DM84"/>
    <mergeCell ref="DN84:DO84"/>
    <mergeCell ref="DP84:DQ84"/>
    <mergeCell ref="DR84:DS84"/>
    <mergeCell ref="DT84:DU84"/>
    <mergeCell ref="HB83:HC83"/>
    <mergeCell ref="HD83:HE83"/>
    <mergeCell ref="HF83:HG83"/>
    <mergeCell ref="HH83:HI83"/>
    <mergeCell ref="HJ83:HK83"/>
    <mergeCell ref="D84:D85"/>
    <mergeCell ref="GP83:GQ83"/>
    <mergeCell ref="GR83:GS83"/>
    <mergeCell ref="GT83:GU83"/>
    <mergeCell ref="GV83:GW83"/>
    <mergeCell ref="GX83:GY83"/>
    <mergeCell ref="GZ83:HA83"/>
    <mergeCell ref="GD83:GE83"/>
    <mergeCell ref="GF83:GG83"/>
    <mergeCell ref="GH83:GI83"/>
    <mergeCell ref="GJ83:GK83"/>
    <mergeCell ref="GL83:GM83"/>
    <mergeCell ref="GN83:GO83"/>
    <mergeCell ref="FR83:FS83"/>
    <mergeCell ref="FT83:FU83"/>
    <mergeCell ref="FV83:FW83"/>
    <mergeCell ref="FX83:FY83"/>
    <mergeCell ref="FZ83:GA83"/>
    <mergeCell ref="GB83:GC83"/>
    <mergeCell ref="FF83:FG83"/>
    <mergeCell ref="FH83:FI83"/>
    <mergeCell ref="FJ83:FK83"/>
    <mergeCell ref="FL83:FM83"/>
    <mergeCell ref="FN83:FO83"/>
    <mergeCell ref="FP83:FQ83"/>
    <mergeCell ref="ET83:EU83"/>
    <mergeCell ref="EV83:EW83"/>
    <mergeCell ref="EX83:EY83"/>
    <mergeCell ref="EZ83:FA83"/>
    <mergeCell ref="FB83:FC83"/>
    <mergeCell ref="FD83:FE83"/>
    <mergeCell ref="EH83:EI83"/>
    <mergeCell ref="EJ83:EK83"/>
    <mergeCell ref="EL83:EM83"/>
    <mergeCell ref="EN83:EO83"/>
    <mergeCell ref="EP83:EQ83"/>
    <mergeCell ref="ER83:ES83"/>
    <mergeCell ref="DV83:DW83"/>
    <mergeCell ref="DX83:DY83"/>
    <mergeCell ref="DZ83:EA83"/>
    <mergeCell ref="EB83:EC83"/>
    <mergeCell ref="ED83:EE83"/>
    <mergeCell ref="EF83:EG83"/>
    <mergeCell ref="DI83:DJ83"/>
    <mergeCell ref="DL83:DM83"/>
    <mergeCell ref="DN83:DO83"/>
    <mergeCell ref="DP83:DQ83"/>
    <mergeCell ref="DR83:DS83"/>
    <mergeCell ref="DT83:DU83"/>
    <mergeCell ref="DG83:DG86"/>
    <mergeCell ref="DH83:DH86"/>
    <mergeCell ref="HD82:HE82"/>
    <mergeCell ref="HF82:HG82"/>
    <mergeCell ref="HH82:HI82"/>
    <mergeCell ref="HJ82:HK82"/>
    <mergeCell ref="GR82:GS82"/>
    <mergeCell ref="GT82:GU82"/>
    <mergeCell ref="GV82:GW82"/>
    <mergeCell ref="GX82:GY82"/>
    <mergeCell ref="GZ82:HA82"/>
    <mergeCell ref="HB82:HC82"/>
    <mergeCell ref="GF82:GG82"/>
    <mergeCell ref="GH82:GI82"/>
    <mergeCell ref="GJ82:GK82"/>
    <mergeCell ref="GL82:GM82"/>
    <mergeCell ref="GN82:GO82"/>
    <mergeCell ref="GP82:GQ82"/>
    <mergeCell ref="FT82:FU82"/>
    <mergeCell ref="FV82:FW82"/>
    <mergeCell ref="FX82:FY82"/>
    <mergeCell ref="FZ82:GA82"/>
    <mergeCell ref="GB82:GC82"/>
    <mergeCell ref="GD82:GE82"/>
    <mergeCell ref="FH82:FI82"/>
    <mergeCell ref="FJ82:FK82"/>
    <mergeCell ref="FL82:FM82"/>
    <mergeCell ref="FN82:FO82"/>
    <mergeCell ref="FP82:FQ82"/>
    <mergeCell ref="FR82:FS82"/>
    <mergeCell ref="EV82:EW82"/>
    <mergeCell ref="EX82:EY82"/>
    <mergeCell ref="EZ82:FA82"/>
    <mergeCell ref="FB82:FC82"/>
    <mergeCell ref="FD82:FE82"/>
    <mergeCell ref="FF82:FG82"/>
    <mergeCell ref="EJ82:EK82"/>
    <mergeCell ref="EL82:EM82"/>
    <mergeCell ref="EN82:EO82"/>
    <mergeCell ref="EP82:EQ82"/>
    <mergeCell ref="ER82:ES82"/>
    <mergeCell ref="ET82:EU82"/>
    <mergeCell ref="DX82:DY82"/>
    <mergeCell ref="DZ82:EA82"/>
    <mergeCell ref="EB82:EC82"/>
    <mergeCell ref="ED82:EE82"/>
    <mergeCell ref="EF82:EG82"/>
    <mergeCell ref="EH82:EI82"/>
    <mergeCell ref="HJ81:HK81"/>
    <mergeCell ref="A82:B82"/>
    <mergeCell ref="DL82:DM82"/>
    <mergeCell ref="DN82:DO82"/>
    <mergeCell ref="DP82:DQ82"/>
    <mergeCell ref="DR82:DS82"/>
    <mergeCell ref="DT82:DU82"/>
    <mergeCell ref="DV82:DW82"/>
    <mergeCell ref="GX81:GY81"/>
    <mergeCell ref="GZ81:HA81"/>
    <mergeCell ref="HB81:HC81"/>
    <mergeCell ref="HD81:HE81"/>
    <mergeCell ref="HF81:HG81"/>
    <mergeCell ref="HH81:HI81"/>
    <mergeCell ref="GL81:GM81"/>
    <mergeCell ref="GN81:GO81"/>
    <mergeCell ref="GP81:GQ81"/>
    <mergeCell ref="GR81:GS81"/>
    <mergeCell ref="GT81:GU81"/>
    <mergeCell ref="GV81:GW81"/>
    <mergeCell ref="FZ81:GA81"/>
    <mergeCell ref="GB81:GC81"/>
    <mergeCell ref="GD81:GE81"/>
    <mergeCell ref="GF81:GG81"/>
    <mergeCell ref="GH81:GI81"/>
    <mergeCell ref="GJ81:GK81"/>
    <mergeCell ref="FN81:FO81"/>
    <mergeCell ref="FP81:FQ81"/>
    <mergeCell ref="FR81:FS81"/>
    <mergeCell ref="FT81:FU81"/>
    <mergeCell ref="FV81:FW81"/>
    <mergeCell ref="FX81:FY81"/>
    <mergeCell ref="FB81:FC81"/>
    <mergeCell ref="FD81:FE81"/>
    <mergeCell ref="FF81:FG81"/>
    <mergeCell ref="FH81:FI81"/>
    <mergeCell ref="FJ81:FK81"/>
    <mergeCell ref="FL81:FM81"/>
    <mergeCell ref="EP81:EQ81"/>
    <mergeCell ref="ER81:ES81"/>
    <mergeCell ref="ET81:EU81"/>
    <mergeCell ref="EV81:EW81"/>
    <mergeCell ref="EX81:EY81"/>
    <mergeCell ref="EZ81:FA81"/>
    <mergeCell ref="ED81:EE81"/>
    <mergeCell ref="EF81:EG81"/>
    <mergeCell ref="EH81:EI81"/>
    <mergeCell ref="EJ81:EK81"/>
    <mergeCell ref="EL81:EM81"/>
    <mergeCell ref="EN81:EO81"/>
    <mergeCell ref="DR81:DS81"/>
    <mergeCell ref="DT81:DU81"/>
    <mergeCell ref="DV81:DW81"/>
    <mergeCell ref="DX81:DY81"/>
    <mergeCell ref="DZ81:EA81"/>
    <mergeCell ref="EB81:EC81"/>
    <mergeCell ref="DI81:DJ81"/>
    <mergeCell ref="DL81:DM81"/>
    <mergeCell ref="DN81:DO81"/>
    <mergeCell ref="DP81:DQ81"/>
    <mergeCell ref="HF80:HG80"/>
    <mergeCell ref="HH80:HI80"/>
    <mergeCell ref="HJ80:HK80"/>
    <mergeCell ref="GT80:GU80"/>
    <mergeCell ref="GV80:GW80"/>
    <mergeCell ref="GX80:GY80"/>
    <mergeCell ref="GZ80:HA80"/>
    <mergeCell ref="HB80:HC80"/>
    <mergeCell ref="HD80:HE80"/>
    <mergeCell ref="GH80:GI80"/>
    <mergeCell ref="GJ80:GK80"/>
    <mergeCell ref="GL80:GM80"/>
    <mergeCell ref="GN80:GO80"/>
    <mergeCell ref="GP80:GQ80"/>
    <mergeCell ref="GR80:GS80"/>
    <mergeCell ref="FV80:FW80"/>
    <mergeCell ref="FX80:FY80"/>
    <mergeCell ref="FZ80:GA80"/>
    <mergeCell ref="GB80:GC80"/>
    <mergeCell ref="GD80:GE80"/>
    <mergeCell ref="GF80:GG80"/>
    <mergeCell ref="FJ80:FK80"/>
    <mergeCell ref="FL80:FM80"/>
    <mergeCell ref="FN80:FO80"/>
    <mergeCell ref="FP80:FQ80"/>
    <mergeCell ref="FR80:FS80"/>
    <mergeCell ref="FT80:FU80"/>
    <mergeCell ref="EX80:EY80"/>
    <mergeCell ref="EZ80:FA80"/>
    <mergeCell ref="FB80:FC80"/>
    <mergeCell ref="FD80:FE80"/>
    <mergeCell ref="FF80:FG80"/>
    <mergeCell ref="FH80:FI80"/>
    <mergeCell ref="EL80:EM80"/>
    <mergeCell ref="EN80:EO80"/>
    <mergeCell ref="EP80:EQ80"/>
    <mergeCell ref="ER80:ES80"/>
    <mergeCell ref="ET80:EU80"/>
    <mergeCell ref="EV80:EW80"/>
    <mergeCell ref="DZ80:EA80"/>
    <mergeCell ref="EB80:EC80"/>
    <mergeCell ref="ED80:EE80"/>
    <mergeCell ref="EF80:EG80"/>
    <mergeCell ref="EH80:EI80"/>
    <mergeCell ref="EJ80:EK80"/>
    <mergeCell ref="DN80:DO80"/>
    <mergeCell ref="DP80:DQ80"/>
    <mergeCell ref="DR80:DS80"/>
    <mergeCell ref="DT80:DU80"/>
    <mergeCell ref="DV80:DW80"/>
    <mergeCell ref="DX80:DY80"/>
    <mergeCell ref="HF79:HG79"/>
    <mergeCell ref="HH79:HI79"/>
    <mergeCell ref="HJ79:HK79"/>
    <mergeCell ref="GT79:GU79"/>
    <mergeCell ref="GV79:GW79"/>
    <mergeCell ref="GX79:GY79"/>
    <mergeCell ref="GZ79:HA79"/>
    <mergeCell ref="HB79:HC79"/>
    <mergeCell ref="HD79:HE79"/>
    <mergeCell ref="GH79:GI79"/>
    <mergeCell ref="GJ79:GK79"/>
    <mergeCell ref="GL79:GM79"/>
    <mergeCell ref="GN79:GO79"/>
    <mergeCell ref="GP79:GQ79"/>
    <mergeCell ref="GR79:GS79"/>
    <mergeCell ref="FV79:FW79"/>
    <mergeCell ref="FX79:FY79"/>
    <mergeCell ref="FZ79:GA79"/>
    <mergeCell ref="GB79:GC79"/>
    <mergeCell ref="GD79:GE79"/>
    <mergeCell ref="GF79:GG79"/>
    <mergeCell ref="FJ79:FK79"/>
    <mergeCell ref="FL79:FM79"/>
    <mergeCell ref="FN79:FO79"/>
    <mergeCell ref="FP79:FQ79"/>
    <mergeCell ref="FR79:FS79"/>
    <mergeCell ref="FT79:FU79"/>
    <mergeCell ref="EX79:EY79"/>
    <mergeCell ref="EZ79:FA79"/>
    <mergeCell ref="FB79:FC79"/>
    <mergeCell ref="FD79:FE79"/>
    <mergeCell ref="FF79:FG79"/>
    <mergeCell ref="FH79:FI79"/>
    <mergeCell ref="EL79:EM79"/>
    <mergeCell ref="EN79:EO79"/>
    <mergeCell ref="EP79:EQ79"/>
    <mergeCell ref="ER79:ES79"/>
    <mergeCell ref="ET79:EU79"/>
    <mergeCell ref="EV79:EW79"/>
    <mergeCell ref="DZ79:EA79"/>
    <mergeCell ref="EB79:EC79"/>
    <mergeCell ref="ED79:EE79"/>
    <mergeCell ref="EF79:EG79"/>
    <mergeCell ref="EH79:EI79"/>
    <mergeCell ref="EJ79:EK79"/>
    <mergeCell ref="DN79:DO79"/>
    <mergeCell ref="DP79:DQ79"/>
    <mergeCell ref="DR79:DS79"/>
    <mergeCell ref="DT79:DU79"/>
    <mergeCell ref="DV79:DW79"/>
    <mergeCell ref="DX79:DY79"/>
    <mergeCell ref="DG79:DG81"/>
    <mergeCell ref="DH79:DH81"/>
    <mergeCell ref="DI79:DJ79"/>
    <mergeCell ref="DL79:DM79"/>
    <mergeCell ref="DI80:DJ80"/>
    <mergeCell ref="DL80:DM80"/>
    <mergeCell ref="HF78:HG78"/>
    <mergeCell ref="HH78:HI78"/>
    <mergeCell ref="HJ78:HK78"/>
    <mergeCell ref="GT78:GU78"/>
    <mergeCell ref="GV78:GW78"/>
    <mergeCell ref="GX78:GY78"/>
    <mergeCell ref="GZ78:HA78"/>
    <mergeCell ref="HB78:HC78"/>
    <mergeCell ref="HD78:HE78"/>
    <mergeCell ref="GH78:GI78"/>
    <mergeCell ref="GJ78:GK78"/>
    <mergeCell ref="GL78:GM78"/>
    <mergeCell ref="GN78:GO78"/>
    <mergeCell ref="GP78:GQ78"/>
    <mergeCell ref="GR78:GS78"/>
    <mergeCell ref="FV78:FW78"/>
    <mergeCell ref="FX78:FY78"/>
    <mergeCell ref="FZ78:GA78"/>
    <mergeCell ref="GB78:GC78"/>
    <mergeCell ref="GD78:GE78"/>
    <mergeCell ref="GF78:GG78"/>
    <mergeCell ref="FJ78:FK78"/>
    <mergeCell ref="FL78:FM78"/>
    <mergeCell ref="FN78:FO78"/>
    <mergeCell ref="FP78:FQ78"/>
    <mergeCell ref="FR78:FS78"/>
    <mergeCell ref="FT78:FU78"/>
    <mergeCell ref="EX78:EY78"/>
    <mergeCell ref="EZ78:FA78"/>
    <mergeCell ref="FB78:FC78"/>
    <mergeCell ref="FD78:FE78"/>
    <mergeCell ref="FF78:FG78"/>
    <mergeCell ref="FH78:FI78"/>
    <mergeCell ref="EL78:EM78"/>
    <mergeCell ref="EN78:EO78"/>
    <mergeCell ref="EP78:EQ78"/>
    <mergeCell ref="ER78:ES78"/>
    <mergeCell ref="ET78:EU78"/>
    <mergeCell ref="EV78:EW78"/>
    <mergeCell ref="DZ78:EA78"/>
    <mergeCell ref="EB78:EC78"/>
    <mergeCell ref="ED78:EE78"/>
    <mergeCell ref="EF78:EG78"/>
    <mergeCell ref="EH78:EI78"/>
    <mergeCell ref="EJ78:EK78"/>
    <mergeCell ref="DN78:DO78"/>
    <mergeCell ref="DP78:DQ78"/>
    <mergeCell ref="DR78:DS78"/>
    <mergeCell ref="DT78:DU78"/>
    <mergeCell ref="DV78:DW78"/>
    <mergeCell ref="DX78:DY78"/>
    <mergeCell ref="DG78:DH78"/>
    <mergeCell ref="DL78:DM78"/>
    <mergeCell ref="GJ77:GO77"/>
    <mergeCell ref="FT77:FU77"/>
    <mergeCell ref="FV77:FW77"/>
    <mergeCell ref="FX77:FY77"/>
    <mergeCell ref="FZ77:GA77"/>
    <mergeCell ref="GB77:GC77"/>
    <mergeCell ref="GD77:GI77"/>
    <mergeCell ref="ET77:EU77"/>
    <mergeCell ref="EV77:EX77"/>
    <mergeCell ref="EY77:FA77"/>
    <mergeCell ref="FH77:FI77"/>
    <mergeCell ref="FP77:FQ77"/>
    <mergeCell ref="FR77:FS77"/>
    <mergeCell ref="EH77:EI77"/>
    <mergeCell ref="EJ77:EK77"/>
    <mergeCell ref="EL77:EM77"/>
    <mergeCell ref="EN77:EO77"/>
    <mergeCell ref="EP77:EQ77"/>
    <mergeCell ref="ER77:ES77"/>
    <mergeCell ref="DR77:DS77"/>
    <mergeCell ref="DT77:DU77"/>
    <mergeCell ref="DX77:DY77"/>
    <mergeCell ref="EB77:EC77"/>
    <mergeCell ref="ED77:EE77"/>
    <mergeCell ref="EF77:EG77"/>
    <mergeCell ref="DL77:DM77"/>
    <mergeCell ref="DP77:DQ77"/>
    <mergeCell ref="GD76:GE76"/>
    <mergeCell ref="GF76:GG76"/>
    <mergeCell ref="GH76:GI76"/>
    <mergeCell ref="GJ76:GK76"/>
    <mergeCell ref="GL76:GM76"/>
    <mergeCell ref="GN76:GO76"/>
    <mergeCell ref="FR76:FS76"/>
    <mergeCell ref="FT76:FU76"/>
    <mergeCell ref="FV76:FW76"/>
    <mergeCell ref="FX76:FY76"/>
    <mergeCell ref="FZ76:GA76"/>
    <mergeCell ref="GB76:GC76"/>
    <mergeCell ref="ET76:EU76"/>
    <mergeCell ref="EV76:EW76"/>
    <mergeCell ref="EX76:EY76"/>
    <mergeCell ref="EZ76:FA76"/>
    <mergeCell ref="FH76:FI76"/>
    <mergeCell ref="FP76:FQ76"/>
    <mergeCell ref="EH76:EI76"/>
    <mergeCell ref="EJ76:EK76"/>
    <mergeCell ref="EL76:EM76"/>
    <mergeCell ref="EN76:EO76"/>
    <mergeCell ref="EP76:EQ76"/>
    <mergeCell ref="ER76:ES76"/>
    <mergeCell ref="DR76:DS76"/>
    <mergeCell ref="DT76:DU76"/>
    <mergeCell ref="DX76:DY76"/>
    <mergeCell ref="EB76:EC76"/>
    <mergeCell ref="ED76:EE76"/>
    <mergeCell ref="EF76:EG76"/>
    <mergeCell ref="DL76:DM76"/>
    <mergeCell ref="DP76:DQ76"/>
    <mergeCell ref="GL75:GM75"/>
    <mergeCell ref="GN75:GO75"/>
    <mergeCell ref="FZ75:GA75"/>
    <mergeCell ref="GB75:GC75"/>
    <mergeCell ref="GD75:GE75"/>
    <mergeCell ref="GF75:GG75"/>
    <mergeCell ref="GH75:GI75"/>
    <mergeCell ref="GJ75:GK75"/>
    <mergeCell ref="FH75:FI75"/>
    <mergeCell ref="FP75:FQ75"/>
    <mergeCell ref="FR75:FS75"/>
    <mergeCell ref="FT75:FU75"/>
    <mergeCell ref="FV75:FW75"/>
    <mergeCell ref="FX75:FY75"/>
    <mergeCell ref="EJ75:EK75"/>
    <mergeCell ref="EL75:EM75"/>
    <mergeCell ref="EN75:EO75"/>
    <mergeCell ref="EQ75:ES75"/>
    <mergeCell ref="ET75:EW75"/>
    <mergeCell ref="EX75:FA75"/>
    <mergeCell ref="DT75:DU75"/>
    <mergeCell ref="DX75:DY75"/>
    <mergeCell ref="EB75:EC75"/>
    <mergeCell ref="ED75:EE75"/>
    <mergeCell ref="EF75:EG75"/>
    <mergeCell ref="EH75:EI75"/>
    <mergeCell ref="DL75:DM75"/>
    <mergeCell ref="DP75:DQ75"/>
    <mergeCell ref="DR75:DS75"/>
    <mergeCell ref="GM74:GO74"/>
    <mergeCell ref="FZ74:GA74"/>
    <mergeCell ref="GB74:GC74"/>
    <mergeCell ref="GD74:GE74"/>
    <mergeCell ref="GF74:GG74"/>
    <mergeCell ref="GH74:GI74"/>
    <mergeCell ref="GJ74:GK74"/>
    <mergeCell ref="FH74:FI74"/>
    <mergeCell ref="FP74:FQ74"/>
    <mergeCell ref="FR74:FS74"/>
    <mergeCell ref="FT74:FU74"/>
    <mergeCell ref="FV74:FW74"/>
    <mergeCell ref="FX74:FY74"/>
    <mergeCell ref="EJ74:EK74"/>
    <mergeCell ref="EL74:EM74"/>
    <mergeCell ref="EN74:EO74"/>
    <mergeCell ref="EQ74:ES74"/>
    <mergeCell ref="ET74:EW74"/>
    <mergeCell ref="EX74:FA74"/>
    <mergeCell ref="DT74:DU74"/>
    <mergeCell ref="DX74:DY74"/>
    <mergeCell ref="EB74:EC74"/>
    <mergeCell ref="ED74:EE74"/>
    <mergeCell ref="EF74:EG74"/>
    <mergeCell ref="EH74:EI74"/>
    <mergeCell ref="DL74:DM74"/>
    <mergeCell ref="DP74:DQ74"/>
    <mergeCell ref="DR74:DS74"/>
    <mergeCell ref="GF73:GG73"/>
    <mergeCell ref="GH73:GI73"/>
    <mergeCell ref="GJ73:GK73"/>
    <mergeCell ref="GM73:GO73"/>
    <mergeCell ref="D74:D77"/>
    <mergeCell ref="FT73:FU73"/>
    <mergeCell ref="FV73:FW73"/>
    <mergeCell ref="FX73:FY73"/>
    <mergeCell ref="FZ73:GA73"/>
    <mergeCell ref="GB73:GC73"/>
    <mergeCell ref="GD73:GE73"/>
    <mergeCell ref="EQ73:ES73"/>
    <mergeCell ref="ET73:EW73"/>
    <mergeCell ref="EX73:FA73"/>
    <mergeCell ref="FH73:FI73"/>
    <mergeCell ref="FP73:FQ73"/>
    <mergeCell ref="FR73:FS73"/>
    <mergeCell ref="ED73:EE73"/>
    <mergeCell ref="EF73:EG73"/>
    <mergeCell ref="EH73:EI73"/>
    <mergeCell ref="EJ73:EK73"/>
    <mergeCell ref="EL73:EM73"/>
    <mergeCell ref="EN73:EO73"/>
    <mergeCell ref="DL73:DM73"/>
    <mergeCell ref="DP73:DQ73"/>
    <mergeCell ref="DR73:DS73"/>
    <mergeCell ref="DT73:DU73"/>
    <mergeCell ref="DX73:DY73"/>
    <mergeCell ref="EB73:EC73"/>
    <mergeCell ref="GF72:GG72"/>
    <mergeCell ref="GH72:GI72"/>
    <mergeCell ref="GJ72:GO72"/>
    <mergeCell ref="FT72:FU72"/>
    <mergeCell ref="FV72:FW72"/>
    <mergeCell ref="FX72:FY72"/>
    <mergeCell ref="FZ72:GA72"/>
    <mergeCell ref="GB72:GC72"/>
    <mergeCell ref="GD72:GE72"/>
    <mergeCell ref="EQ72:ES72"/>
    <mergeCell ref="ET72:EW72"/>
    <mergeCell ref="EX72:FA72"/>
    <mergeCell ref="FH72:FI72"/>
    <mergeCell ref="FP72:FQ72"/>
    <mergeCell ref="FR72:FS72"/>
    <mergeCell ref="ED72:EE72"/>
    <mergeCell ref="EF72:EG72"/>
    <mergeCell ref="EH72:EI72"/>
    <mergeCell ref="EJ72:EK72"/>
    <mergeCell ref="EL72:EM72"/>
    <mergeCell ref="EN72:EO72"/>
    <mergeCell ref="GJ71:GO71"/>
    <mergeCell ref="A72:B72"/>
    <mergeCell ref="DL72:DM72"/>
    <mergeCell ref="DP72:DQ72"/>
    <mergeCell ref="DR72:DS72"/>
    <mergeCell ref="DT72:DU72"/>
    <mergeCell ref="DX72:DY72"/>
    <mergeCell ref="EB72:EC72"/>
    <mergeCell ref="FX71:FY71"/>
    <mergeCell ref="FZ71:GA71"/>
    <mergeCell ref="GB71:GC71"/>
    <mergeCell ref="GD71:GE71"/>
    <mergeCell ref="GF71:GG71"/>
    <mergeCell ref="GH71:GI71"/>
    <mergeCell ref="EX71:FA71"/>
    <mergeCell ref="FH71:FI71"/>
    <mergeCell ref="FP71:FQ71"/>
    <mergeCell ref="FR71:FS71"/>
    <mergeCell ref="FT71:FU71"/>
    <mergeCell ref="FV71:FW71"/>
    <mergeCell ref="EH71:EI71"/>
    <mergeCell ref="EJ71:EK71"/>
    <mergeCell ref="EL71:EM71"/>
    <mergeCell ref="EN71:EO71"/>
    <mergeCell ref="EQ71:ES71"/>
    <mergeCell ref="ET71:EW71"/>
    <mergeCell ref="DR71:DS71"/>
    <mergeCell ref="DT71:DU71"/>
    <mergeCell ref="DX71:DY71"/>
    <mergeCell ref="EB71:EC71"/>
    <mergeCell ref="ED71:EE71"/>
    <mergeCell ref="EF71:EG71"/>
    <mergeCell ref="DL71:DM71"/>
    <mergeCell ref="DP71:DQ71"/>
    <mergeCell ref="GJ70:GO70"/>
    <mergeCell ref="FX70:FY70"/>
    <mergeCell ref="FZ70:GA70"/>
    <mergeCell ref="GB70:GC70"/>
    <mergeCell ref="GD70:GE70"/>
    <mergeCell ref="GF70:GG70"/>
    <mergeCell ref="GH70:GI70"/>
    <mergeCell ref="EX70:FA70"/>
    <mergeCell ref="FH70:FI70"/>
    <mergeCell ref="FP70:FQ70"/>
    <mergeCell ref="FR70:FS70"/>
    <mergeCell ref="FT70:FU70"/>
    <mergeCell ref="FV70:FW70"/>
    <mergeCell ref="EH70:EI70"/>
    <mergeCell ref="EJ70:EK70"/>
    <mergeCell ref="EL70:EM70"/>
    <mergeCell ref="EN70:EO70"/>
    <mergeCell ref="EQ70:ES70"/>
    <mergeCell ref="ET70:EW70"/>
    <mergeCell ref="DR70:DS70"/>
    <mergeCell ref="DT70:DU70"/>
    <mergeCell ref="DX70:DY70"/>
    <mergeCell ref="EB70:EC70"/>
    <mergeCell ref="ED70:EE70"/>
    <mergeCell ref="EF70:EG70"/>
    <mergeCell ref="DL70:DM70"/>
    <mergeCell ref="DP70:DQ70"/>
    <mergeCell ref="GN69:GO69"/>
    <mergeCell ref="GP69:GS69"/>
    <mergeCell ref="GB69:GC69"/>
    <mergeCell ref="GD69:GE69"/>
    <mergeCell ref="GF69:GG69"/>
    <mergeCell ref="GH69:GI69"/>
    <mergeCell ref="GJ69:GK69"/>
    <mergeCell ref="GL69:GM69"/>
    <mergeCell ref="FP69:FQ69"/>
    <mergeCell ref="FR69:FS69"/>
    <mergeCell ref="FT69:FU69"/>
    <mergeCell ref="FV69:FW69"/>
    <mergeCell ref="FX69:FY69"/>
    <mergeCell ref="FZ69:GA69"/>
    <mergeCell ref="ER69:ES69"/>
    <mergeCell ref="ET69:EU69"/>
    <mergeCell ref="EV69:EW69"/>
    <mergeCell ref="EX69:EY69"/>
    <mergeCell ref="EZ69:FA69"/>
    <mergeCell ref="FH69:FI69"/>
    <mergeCell ref="EF69:EG69"/>
    <mergeCell ref="EH69:EI69"/>
    <mergeCell ref="EJ69:EK69"/>
    <mergeCell ref="EL69:EM69"/>
    <mergeCell ref="EN69:EO69"/>
    <mergeCell ref="EP69:EQ69"/>
    <mergeCell ref="DP69:DQ69"/>
    <mergeCell ref="DR69:DS69"/>
    <mergeCell ref="DT69:DU69"/>
    <mergeCell ref="DX69:DY69"/>
    <mergeCell ref="EB69:EC69"/>
    <mergeCell ref="ED69:EE69"/>
    <mergeCell ref="DL69:DM69"/>
    <mergeCell ref="GL68:GM68"/>
    <mergeCell ref="GN68:GO68"/>
    <mergeCell ref="GT68:GW70"/>
    <mergeCell ref="FZ68:GA68"/>
    <mergeCell ref="GB68:GC68"/>
    <mergeCell ref="GD68:GE68"/>
    <mergeCell ref="GF68:GG68"/>
    <mergeCell ref="GH68:GI68"/>
    <mergeCell ref="GJ68:GK68"/>
    <mergeCell ref="FH68:FI68"/>
    <mergeCell ref="FP68:FQ68"/>
    <mergeCell ref="FR68:FS68"/>
    <mergeCell ref="FT68:FU68"/>
    <mergeCell ref="FV68:FW68"/>
    <mergeCell ref="FX68:FY68"/>
    <mergeCell ref="EP68:EQ68"/>
    <mergeCell ref="ER68:ES68"/>
    <mergeCell ref="ET68:EU68"/>
    <mergeCell ref="EV68:EW68"/>
    <mergeCell ref="EX68:EY68"/>
    <mergeCell ref="EZ68:FA68"/>
    <mergeCell ref="ED68:EE68"/>
    <mergeCell ref="EF68:EG68"/>
    <mergeCell ref="EH68:EI68"/>
    <mergeCell ref="EJ68:EK68"/>
    <mergeCell ref="EL68:EM68"/>
    <mergeCell ref="EN68:EO68"/>
    <mergeCell ref="DL68:DM68"/>
    <mergeCell ref="DP68:DQ68"/>
    <mergeCell ref="DR68:DS68"/>
    <mergeCell ref="DT68:DU68"/>
    <mergeCell ref="DX68:DY68"/>
    <mergeCell ref="EB68:EC68"/>
    <mergeCell ref="GJ67:GK67"/>
    <mergeCell ref="GL67:GM67"/>
    <mergeCell ref="GN67:GO67"/>
    <mergeCell ref="FX67:FY67"/>
    <mergeCell ref="FZ67:GA67"/>
    <mergeCell ref="GB67:GC67"/>
    <mergeCell ref="GD67:GE67"/>
    <mergeCell ref="GF67:GG67"/>
    <mergeCell ref="GH67:GI67"/>
    <mergeCell ref="EZ67:FA67"/>
    <mergeCell ref="FH67:FI67"/>
    <mergeCell ref="FP67:FQ67"/>
    <mergeCell ref="FR67:FS67"/>
    <mergeCell ref="FT67:FU67"/>
    <mergeCell ref="FV67:FW67"/>
    <mergeCell ref="EN67:EO67"/>
    <mergeCell ref="EP67:EQ67"/>
    <mergeCell ref="ER67:ES67"/>
    <mergeCell ref="ET67:EU67"/>
    <mergeCell ref="EV67:EW67"/>
    <mergeCell ref="EX67:EY67"/>
    <mergeCell ref="EB67:EC67"/>
    <mergeCell ref="ED67:EE67"/>
    <mergeCell ref="EF67:EG67"/>
    <mergeCell ref="EH67:EI67"/>
    <mergeCell ref="EJ67:EK67"/>
    <mergeCell ref="EL67:EM67"/>
    <mergeCell ref="DL67:DM67"/>
    <mergeCell ref="DP67:DQ67"/>
    <mergeCell ref="DR67:DS67"/>
    <mergeCell ref="DT67:DU67"/>
    <mergeCell ref="DX67:DY67"/>
    <mergeCell ref="GH66:GI66"/>
    <mergeCell ref="GJ66:GK66"/>
    <mergeCell ref="GL66:GM66"/>
    <mergeCell ref="GN66:GO66"/>
    <mergeCell ref="FV66:FW66"/>
    <mergeCell ref="FX66:FY66"/>
    <mergeCell ref="FZ66:GA66"/>
    <mergeCell ref="GB66:GC66"/>
    <mergeCell ref="GD66:GE66"/>
    <mergeCell ref="GF66:GG66"/>
    <mergeCell ref="ET66:EU66"/>
    <mergeCell ref="EV66:EW66"/>
    <mergeCell ref="EX66:EY66"/>
    <mergeCell ref="EZ66:FA66"/>
    <mergeCell ref="FH66:FI66"/>
    <mergeCell ref="FP66:FQ66"/>
    <mergeCell ref="EH66:EI66"/>
    <mergeCell ref="EJ66:EK66"/>
    <mergeCell ref="EL66:EM66"/>
    <mergeCell ref="EN66:EO66"/>
    <mergeCell ref="EP66:EQ66"/>
    <mergeCell ref="ER66:ES66"/>
    <mergeCell ref="DR66:DS66"/>
    <mergeCell ref="DT66:DU66"/>
    <mergeCell ref="DX66:DY66"/>
    <mergeCell ref="EB66:EC66"/>
    <mergeCell ref="ED66:EE66"/>
    <mergeCell ref="EF66:EG66"/>
    <mergeCell ref="DL66:DM66"/>
    <mergeCell ref="DP66:DQ66"/>
    <mergeCell ref="GH65:GI65"/>
    <mergeCell ref="GJ65:GK65"/>
    <mergeCell ref="GL65:GO65"/>
    <mergeCell ref="FV65:FW65"/>
    <mergeCell ref="FX65:FY65"/>
    <mergeCell ref="FZ65:GA65"/>
    <mergeCell ref="GB65:GC65"/>
    <mergeCell ref="GD65:GE65"/>
    <mergeCell ref="GF65:GG65"/>
    <mergeCell ref="EP65:EQ65"/>
    <mergeCell ref="ER65:EU65"/>
    <mergeCell ref="EV65:FA65"/>
    <mergeCell ref="FH65:FI65"/>
    <mergeCell ref="FP65:FQ65"/>
    <mergeCell ref="FR65:FS65"/>
    <mergeCell ref="ED65:EE65"/>
    <mergeCell ref="EF65:EG65"/>
    <mergeCell ref="EH65:EI65"/>
    <mergeCell ref="EJ65:EK65"/>
    <mergeCell ref="EL65:EM65"/>
    <mergeCell ref="EN65:EO65"/>
    <mergeCell ref="DL65:DM65"/>
    <mergeCell ref="DP65:DQ65"/>
    <mergeCell ref="DR65:DS65"/>
    <mergeCell ref="DT65:DU65"/>
    <mergeCell ref="DX65:DY65"/>
    <mergeCell ref="EB65:EC65"/>
    <mergeCell ref="GH64:GI64"/>
    <mergeCell ref="GJ64:GK64"/>
    <mergeCell ref="GL64:GO64"/>
    <mergeCell ref="FV64:FW64"/>
    <mergeCell ref="FX64:FY64"/>
    <mergeCell ref="FZ64:GA64"/>
    <mergeCell ref="GB64:GC64"/>
    <mergeCell ref="GD64:GE64"/>
    <mergeCell ref="GF64:GG64"/>
    <mergeCell ref="EV64:FA64"/>
    <mergeCell ref="FB64:FG66"/>
    <mergeCell ref="FH64:FI64"/>
    <mergeCell ref="FP64:FQ64"/>
    <mergeCell ref="FR64:FS64"/>
    <mergeCell ref="FT64:FU64"/>
    <mergeCell ref="FT65:FU65"/>
    <mergeCell ref="FR66:FS66"/>
    <mergeCell ref="FT66:FU66"/>
    <mergeCell ref="EH64:EI64"/>
    <mergeCell ref="EJ64:EK64"/>
    <mergeCell ref="EL64:EM64"/>
    <mergeCell ref="EN64:EO64"/>
    <mergeCell ref="EP64:EQ64"/>
    <mergeCell ref="ER64:EU64"/>
    <mergeCell ref="DL64:DM64"/>
    <mergeCell ref="GJ63:GK63"/>
    <mergeCell ref="GL63:GO63"/>
    <mergeCell ref="FX63:FY63"/>
    <mergeCell ref="FZ63:GA63"/>
    <mergeCell ref="GB63:GC63"/>
    <mergeCell ref="GD63:GE63"/>
    <mergeCell ref="GF63:GG63"/>
    <mergeCell ref="GH63:GI63"/>
    <mergeCell ref="EV63:FA63"/>
    <mergeCell ref="FH63:FI63"/>
    <mergeCell ref="FP63:FQ63"/>
    <mergeCell ref="FR63:FS63"/>
    <mergeCell ref="FT63:FU63"/>
    <mergeCell ref="FV63:FW63"/>
    <mergeCell ref="EH63:EI63"/>
    <mergeCell ref="EJ63:EK63"/>
    <mergeCell ref="EL63:EM63"/>
    <mergeCell ref="EN63:EO63"/>
    <mergeCell ref="EP63:EQ63"/>
    <mergeCell ref="ER63:EU63"/>
    <mergeCell ref="DV63:DW67"/>
    <mergeCell ref="DX63:DY63"/>
    <mergeCell ref="DZ63:EA67"/>
    <mergeCell ref="EB63:EC63"/>
    <mergeCell ref="ED63:EE63"/>
    <mergeCell ref="EF63:EG63"/>
    <mergeCell ref="DX64:DY64"/>
    <mergeCell ref="EB64:EC64"/>
    <mergeCell ref="ED64:EE64"/>
    <mergeCell ref="EF64:EG64"/>
    <mergeCell ref="DL63:DM63"/>
    <mergeCell ref="DN63:DO67"/>
    <mergeCell ref="DP63:DQ63"/>
    <mergeCell ref="DR63:DS63"/>
    <mergeCell ref="DT63:DU63"/>
    <mergeCell ref="DP64:DQ64"/>
    <mergeCell ref="DR64:DS64"/>
    <mergeCell ref="DT64:DU64"/>
    <mergeCell ref="DG60:DH60"/>
    <mergeCell ref="DL60:FA60"/>
    <mergeCell ref="FT60:GW60"/>
    <mergeCell ref="GR59:GS59"/>
    <mergeCell ref="GF59:GG59"/>
    <mergeCell ref="GH59:GI59"/>
    <mergeCell ref="GJ59:GK59"/>
    <mergeCell ref="GL59:GM59"/>
    <mergeCell ref="GN59:GO59"/>
    <mergeCell ref="GP59:GQ59"/>
    <mergeCell ref="FT59:FU59"/>
    <mergeCell ref="FV59:FW59"/>
    <mergeCell ref="FX59:FY59"/>
    <mergeCell ref="FZ59:GA59"/>
    <mergeCell ref="GB59:GC59"/>
    <mergeCell ref="GD59:GE59"/>
    <mergeCell ref="EX59:EY59"/>
    <mergeCell ref="EZ59:FA59"/>
    <mergeCell ref="FB59:FC59"/>
    <mergeCell ref="FH59:FI59"/>
    <mergeCell ref="FP59:FQ59"/>
    <mergeCell ref="FR59:FS59"/>
    <mergeCell ref="EL59:EM59"/>
    <mergeCell ref="EN59:EO59"/>
    <mergeCell ref="EP59:EQ59"/>
    <mergeCell ref="ER59:ES59"/>
    <mergeCell ref="ET59:EU59"/>
    <mergeCell ref="EV59:EW59"/>
    <mergeCell ref="DZ59:EA59"/>
    <mergeCell ref="EB59:EC59"/>
    <mergeCell ref="ED59:EE59"/>
    <mergeCell ref="EF59:EG59"/>
    <mergeCell ref="EH59:EI59"/>
    <mergeCell ref="EJ59:EK59"/>
    <mergeCell ref="GR58:GS58"/>
    <mergeCell ref="A59:B59"/>
    <mergeCell ref="DN59:DO59"/>
    <mergeCell ref="DP59:DQ59"/>
    <mergeCell ref="DR59:DS59"/>
    <mergeCell ref="DT59:DU59"/>
    <mergeCell ref="DV59:DW59"/>
    <mergeCell ref="DX59:DY59"/>
    <mergeCell ref="GF58:GG58"/>
    <mergeCell ref="GH58:GI58"/>
    <mergeCell ref="GJ58:GK58"/>
    <mergeCell ref="GL58:GM58"/>
    <mergeCell ref="GN58:GO58"/>
    <mergeCell ref="GP58:GQ58"/>
    <mergeCell ref="FT58:FU58"/>
    <mergeCell ref="FV58:FW58"/>
    <mergeCell ref="FX58:FY58"/>
    <mergeCell ref="FZ58:GA58"/>
    <mergeCell ref="GB58:GC58"/>
    <mergeCell ref="GD58:GE58"/>
    <mergeCell ref="EX58:EY58"/>
    <mergeCell ref="EZ58:FA58"/>
    <mergeCell ref="FB58:FC58"/>
    <mergeCell ref="FH58:FI58"/>
    <mergeCell ref="FP58:FQ58"/>
    <mergeCell ref="FR58:FS58"/>
    <mergeCell ref="EL58:EM58"/>
    <mergeCell ref="EN58:EO58"/>
    <mergeCell ref="EP58:EQ58"/>
    <mergeCell ref="ER58:ES58"/>
    <mergeCell ref="ET58:EU58"/>
    <mergeCell ref="EV58:EW58"/>
    <mergeCell ref="DZ58:EA58"/>
    <mergeCell ref="EB58:EC58"/>
    <mergeCell ref="ED58:EE58"/>
    <mergeCell ref="EF58:EG58"/>
    <mergeCell ref="EH58:EI58"/>
    <mergeCell ref="EJ58:EK58"/>
    <mergeCell ref="DN58:DO58"/>
    <mergeCell ref="DP58:DQ58"/>
    <mergeCell ref="DR58:DS58"/>
    <mergeCell ref="DT58:DU58"/>
    <mergeCell ref="DV58:DW58"/>
    <mergeCell ref="DX58:DY58"/>
    <mergeCell ref="GP57:GQ57"/>
    <mergeCell ref="GR57:GS57"/>
    <mergeCell ref="GD57:GE57"/>
    <mergeCell ref="GF57:GG57"/>
    <mergeCell ref="GH57:GI57"/>
    <mergeCell ref="GJ57:GK57"/>
    <mergeCell ref="GL57:GM57"/>
    <mergeCell ref="GN57:GO57"/>
    <mergeCell ref="FR57:FS57"/>
    <mergeCell ref="FT57:FU57"/>
    <mergeCell ref="FV57:FW57"/>
    <mergeCell ref="FX57:FY57"/>
    <mergeCell ref="FZ57:GA57"/>
    <mergeCell ref="GB57:GC57"/>
    <mergeCell ref="EV57:EW57"/>
    <mergeCell ref="EX57:EY57"/>
    <mergeCell ref="EZ57:FA57"/>
    <mergeCell ref="FB57:FC57"/>
    <mergeCell ref="FH57:FI57"/>
    <mergeCell ref="FP57:FQ57"/>
    <mergeCell ref="EJ57:EK57"/>
    <mergeCell ref="EL57:EM57"/>
    <mergeCell ref="EN57:EO57"/>
    <mergeCell ref="EP57:EQ57"/>
    <mergeCell ref="ER57:ES57"/>
    <mergeCell ref="ET57:EU57"/>
    <mergeCell ref="DX57:DY57"/>
    <mergeCell ref="DZ57:EA57"/>
    <mergeCell ref="EB57:EC57"/>
    <mergeCell ref="ED57:EE57"/>
    <mergeCell ref="EF57:EG57"/>
    <mergeCell ref="EH57:EI57"/>
    <mergeCell ref="DN57:DO57"/>
    <mergeCell ref="DP57:DQ57"/>
    <mergeCell ref="DR57:DS57"/>
    <mergeCell ref="DT57:DU57"/>
    <mergeCell ref="DV57:DW57"/>
    <mergeCell ref="GL56:GM56"/>
    <mergeCell ref="GN56:GO56"/>
    <mergeCell ref="GP56:GQ56"/>
    <mergeCell ref="GR56:GS56"/>
    <mergeCell ref="FZ56:GA56"/>
    <mergeCell ref="GB56:GC56"/>
    <mergeCell ref="GD56:GE56"/>
    <mergeCell ref="GF56:GG56"/>
    <mergeCell ref="GH56:GI56"/>
    <mergeCell ref="GJ56:GK56"/>
    <mergeCell ref="FH56:FI56"/>
    <mergeCell ref="FP56:FQ56"/>
    <mergeCell ref="FR56:FS56"/>
    <mergeCell ref="FT56:FU56"/>
    <mergeCell ref="FV56:FW56"/>
    <mergeCell ref="FX56:FY56"/>
    <mergeCell ref="EN56:EO56"/>
    <mergeCell ref="EP56:EQ56"/>
    <mergeCell ref="ER56:ES56"/>
    <mergeCell ref="ET56:EU56"/>
    <mergeCell ref="EV56:EW56"/>
    <mergeCell ref="EX56:EY56"/>
    <mergeCell ref="EB56:EC56"/>
    <mergeCell ref="ED56:EE56"/>
    <mergeCell ref="EF56:EG56"/>
    <mergeCell ref="EH56:EI56"/>
    <mergeCell ref="EJ56:EK56"/>
    <mergeCell ref="EL56:EM56"/>
    <mergeCell ref="DP56:DQ56"/>
    <mergeCell ref="DR56:DS56"/>
    <mergeCell ref="DT56:DU56"/>
    <mergeCell ref="DV56:DW56"/>
    <mergeCell ref="DX56:DY56"/>
    <mergeCell ref="DZ56:EA56"/>
    <mergeCell ref="DN56:DO56"/>
    <mergeCell ref="GP53:GQ53"/>
    <mergeCell ref="GR53:GS53"/>
    <mergeCell ref="GT53:GW53"/>
    <mergeCell ref="GD53:GE53"/>
    <mergeCell ref="GF53:GG53"/>
    <mergeCell ref="GH53:GI53"/>
    <mergeCell ref="GJ53:GK53"/>
    <mergeCell ref="GL53:GM53"/>
    <mergeCell ref="GN53:GO53"/>
    <mergeCell ref="FR53:FS53"/>
    <mergeCell ref="FT53:FU53"/>
    <mergeCell ref="FV53:FW53"/>
    <mergeCell ref="FX53:FY53"/>
    <mergeCell ref="FZ53:GA53"/>
    <mergeCell ref="GB53:GC53"/>
    <mergeCell ref="ER53:ES53"/>
    <mergeCell ref="ET53:EU53"/>
    <mergeCell ref="EV53:EW53"/>
    <mergeCell ref="EX53:EY53"/>
    <mergeCell ref="EZ53:FA53"/>
    <mergeCell ref="FB53:FC53"/>
    <mergeCell ref="EF53:EG53"/>
    <mergeCell ref="EH53:EI53"/>
    <mergeCell ref="EJ53:EK53"/>
    <mergeCell ref="EL53:EM53"/>
    <mergeCell ref="EN53:EO53"/>
    <mergeCell ref="EP53:EQ53"/>
    <mergeCell ref="DT53:DU53"/>
    <mergeCell ref="DV53:DW53"/>
    <mergeCell ref="DX53:DY53"/>
    <mergeCell ref="DZ53:EA53"/>
    <mergeCell ref="EB53:EC53"/>
    <mergeCell ref="ED53:EE53"/>
    <mergeCell ref="DN53:DO53"/>
    <mergeCell ref="DP53:DQ53"/>
    <mergeCell ref="DR53:DS53"/>
    <mergeCell ref="GP52:GQ52"/>
    <mergeCell ref="GR52:GS52"/>
    <mergeCell ref="GD52:GE52"/>
    <mergeCell ref="GF52:GG52"/>
    <mergeCell ref="GH52:GI52"/>
    <mergeCell ref="GJ52:GK52"/>
    <mergeCell ref="GL52:GM52"/>
    <mergeCell ref="GN52:GO52"/>
    <mergeCell ref="FR52:FS52"/>
    <mergeCell ref="FT52:FU52"/>
    <mergeCell ref="FV52:FW52"/>
    <mergeCell ref="FX52:FY52"/>
    <mergeCell ref="FZ52:GA52"/>
    <mergeCell ref="GB52:GC52"/>
    <mergeCell ref="EX52:EY52"/>
    <mergeCell ref="EZ52:FA52"/>
    <mergeCell ref="FB52:FC52"/>
    <mergeCell ref="FD52:FG56"/>
    <mergeCell ref="FH52:FI52"/>
    <mergeCell ref="FP52:FQ52"/>
    <mergeCell ref="FH53:FI53"/>
    <mergeCell ref="FP53:FQ53"/>
    <mergeCell ref="EZ56:FA56"/>
    <mergeCell ref="FB56:FC56"/>
    <mergeCell ref="EL52:EM52"/>
    <mergeCell ref="EN52:EO52"/>
    <mergeCell ref="EP52:EQ52"/>
    <mergeCell ref="ER52:ES52"/>
    <mergeCell ref="ET52:EU52"/>
    <mergeCell ref="EV52:EW52"/>
    <mergeCell ref="DZ52:EA52"/>
    <mergeCell ref="EB52:EC52"/>
    <mergeCell ref="ED52:EE52"/>
    <mergeCell ref="EF52:EG52"/>
    <mergeCell ref="EH52:EI52"/>
    <mergeCell ref="EJ52:EK52"/>
    <mergeCell ref="DN52:DO52"/>
    <mergeCell ref="DP52:DQ52"/>
    <mergeCell ref="DR52:DS52"/>
    <mergeCell ref="DT52:DU52"/>
    <mergeCell ref="DV52:DW52"/>
    <mergeCell ref="DX52:DY52"/>
    <mergeCell ref="GN50:GO50"/>
    <mergeCell ref="GP50:GQ50"/>
    <mergeCell ref="GR50:GS50"/>
    <mergeCell ref="D52:D53"/>
    <mergeCell ref="GB50:GC50"/>
    <mergeCell ref="GD50:GE50"/>
    <mergeCell ref="GF50:GG50"/>
    <mergeCell ref="GH50:GI50"/>
    <mergeCell ref="GJ50:GK50"/>
    <mergeCell ref="GL50:GM50"/>
    <mergeCell ref="FP50:FQ50"/>
    <mergeCell ref="FR50:FS50"/>
    <mergeCell ref="FT50:FU50"/>
    <mergeCell ref="FV50:FW50"/>
    <mergeCell ref="FX50:FY50"/>
    <mergeCell ref="FZ50:GA50"/>
    <mergeCell ref="ET50:EU50"/>
    <mergeCell ref="EV50:EW50"/>
    <mergeCell ref="EX50:EY50"/>
    <mergeCell ref="EZ50:FA50"/>
    <mergeCell ref="FB50:FC50"/>
    <mergeCell ref="FH50:FI50"/>
    <mergeCell ref="EH50:EI50"/>
    <mergeCell ref="EJ50:EK50"/>
    <mergeCell ref="EL50:EM50"/>
    <mergeCell ref="EN50:EO50"/>
    <mergeCell ref="EP50:EQ50"/>
    <mergeCell ref="ER50:ES50"/>
    <mergeCell ref="DV50:DW50"/>
    <mergeCell ref="DX50:DY50"/>
    <mergeCell ref="DZ50:EA50"/>
    <mergeCell ref="EB50:EC50"/>
    <mergeCell ref="ED50:EE50"/>
    <mergeCell ref="EF50:EG50"/>
    <mergeCell ref="DN50:DO50"/>
    <mergeCell ref="DP50:DQ50"/>
    <mergeCell ref="DR50:DS50"/>
    <mergeCell ref="DT50:DU50"/>
    <mergeCell ref="GJ49:GK49"/>
    <mergeCell ref="GL49:GM49"/>
    <mergeCell ref="GN49:GO49"/>
    <mergeCell ref="GP49:GQ49"/>
    <mergeCell ref="GR49:GS49"/>
    <mergeCell ref="FX49:FY49"/>
    <mergeCell ref="FZ49:GA49"/>
    <mergeCell ref="GB49:GC49"/>
    <mergeCell ref="GD49:GE49"/>
    <mergeCell ref="GF49:GG49"/>
    <mergeCell ref="GH49:GI49"/>
    <mergeCell ref="FB49:FC49"/>
    <mergeCell ref="FH49:FI49"/>
    <mergeCell ref="FP49:FQ49"/>
    <mergeCell ref="FR49:FS49"/>
    <mergeCell ref="FT49:FU49"/>
    <mergeCell ref="FV49:FW49"/>
    <mergeCell ref="EP49:EQ49"/>
    <mergeCell ref="ER49:ES49"/>
    <mergeCell ref="ET49:EU49"/>
    <mergeCell ref="EV49:EW49"/>
    <mergeCell ref="EX49:EY49"/>
    <mergeCell ref="EZ49:FA49"/>
    <mergeCell ref="ED49:EE49"/>
    <mergeCell ref="EF49:EG49"/>
    <mergeCell ref="EH49:EI49"/>
    <mergeCell ref="EJ49:EK49"/>
    <mergeCell ref="EL49:EM49"/>
    <mergeCell ref="EN49:EO49"/>
    <mergeCell ref="DR49:DS49"/>
    <mergeCell ref="DT49:DU49"/>
    <mergeCell ref="DV49:DW49"/>
    <mergeCell ref="DX49:DY49"/>
    <mergeCell ref="DZ49:EA49"/>
    <mergeCell ref="EB49:EC49"/>
    <mergeCell ref="GN48:GO48"/>
    <mergeCell ref="GP48:GQ48"/>
    <mergeCell ref="GR48:GS48"/>
    <mergeCell ref="GB48:GC48"/>
    <mergeCell ref="GD48:GE48"/>
    <mergeCell ref="GF48:GG48"/>
    <mergeCell ref="GH48:GI48"/>
    <mergeCell ref="GJ48:GK48"/>
    <mergeCell ref="GL48:GM48"/>
    <mergeCell ref="FP48:FQ48"/>
    <mergeCell ref="FR48:FS48"/>
    <mergeCell ref="FT48:FU48"/>
    <mergeCell ref="FV48:FW48"/>
    <mergeCell ref="FX48:FY48"/>
    <mergeCell ref="FZ48:GA48"/>
    <mergeCell ref="ET48:EU48"/>
    <mergeCell ref="EV48:EW48"/>
    <mergeCell ref="EX48:EY48"/>
    <mergeCell ref="EZ48:FA48"/>
    <mergeCell ref="FB48:FC48"/>
    <mergeCell ref="FH48:FI48"/>
    <mergeCell ref="EH48:EI48"/>
    <mergeCell ref="EJ48:EK48"/>
    <mergeCell ref="EL48:EM48"/>
    <mergeCell ref="EN48:EO48"/>
    <mergeCell ref="EP48:EQ48"/>
    <mergeCell ref="ER48:ES48"/>
    <mergeCell ref="DV48:DW48"/>
    <mergeCell ref="DX48:DY48"/>
    <mergeCell ref="DZ48:EA48"/>
    <mergeCell ref="EB48:EC48"/>
    <mergeCell ref="ED48:EE48"/>
    <mergeCell ref="EF48:EG48"/>
    <mergeCell ref="DN48:DO48"/>
    <mergeCell ref="DP48:DQ48"/>
    <mergeCell ref="DR48:DS48"/>
    <mergeCell ref="DT48:DU48"/>
    <mergeCell ref="D48:D50"/>
    <mergeCell ref="DG45:DH45"/>
    <mergeCell ref="DL45:FA45"/>
    <mergeCell ref="FT45:GW45"/>
    <mergeCell ref="FV44:FW44"/>
    <mergeCell ref="FX44:FY44"/>
    <mergeCell ref="FZ44:GA44"/>
    <mergeCell ref="GB44:GC44"/>
    <mergeCell ref="GD44:GE44"/>
    <mergeCell ref="GF44:GG44"/>
    <mergeCell ref="EX44:EY44"/>
    <mergeCell ref="EZ44:FA44"/>
    <mergeCell ref="FH44:FI44"/>
    <mergeCell ref="FP44:FQ44"/>
    <mergeCell ref="FR44:FS44"/>
    <mergeCell ref="FT44:FU44"/>
    <mergeCell ref="EL44:EM44"/>
    <mergeCell ref="EN44:EO44"/>
    <mergeCell ref="EP44:EQ44"/>
    <mergeCell ref="ER44:ES44"/>
    <mergeCell ref="ET44:EU44"/>
    <mergeCell ref="EV44:EW44"/>
    <mergeCell ref="DX44:DY44"/>
    <mergeCell ref="EB44:EC44"/>
    <mergeCell ref="ED44:EE44"/>
    <mergeCell ref="EF44:EG44"/>
    <mergeCell ref="EH44:EI44"/>
    <mergeCell ref="EJ44:EK44"/>
    <mergeCell ref="DL44:DM44"/>
    <mergeCell ref="DP44:DQ44"/>
    <mergeCell ref="DR44:DS44"/>
    <mergeCell ref="A44:A45"/>
    <mergeCell ref="B44:B45"/>
    <mergeCell ref="C44:C45"/>
    <mergeCell ref="D44:D45"/>
    <mergeCell ref="FV42:FW42"/>
    <mergeCell ref="FX42:FY42"/>
    <mergeCell ref="FZ42:GA42"/>
    <mergeCell ref="GB42:GC42"/>
    <mergeCell ref="GD42:GE42"/>
    <mergeCell ref="GF42:GG42"/>
    <mergeCell ref="EX42:EY42"/>
    <mergeCell ref="EZ42:FA42"/>
    <mergeCell ref="FH42:FI42"/>
    <mergeCell ref="FP42:FQ42"/>
    <mergeCell ref="FR42:FS42"/>
    <mergeCell ref="FT42:FU42"/>
    <mergeCell ref="EL42:EM42"/>
    <mergeCell ref="EN42:EO42"/>
    <mergeCell ref="EP42:EQ42"/>
    <mergeCell ref="ER42:ES42"/>
    <mergeCell ref="ET42:EU42"/>
    <mergeCell ref="EV42:EW42"/>
    <mergeCell ref="DX42:DY42"/>
    <mergeCell ref="EB42:EC42"/>
    <mergeCell ref="ED42:EE42"/>
    <mergeCell ref="EF42:EG42"/>
    <mergeCell ref="EH42:EI42"/>
    <mergeCell ref="EJ42:EK42"/>
    <mergeCell ref="DL42:DM42"/>
    <mergeCell ref="DP42:DQ42"/>
    <mergeCell ref="DR42:DS42"/>
    <mergeCell ref="DT42:DU42"/>
    <mergeCell ref="DT44:DU44"/>
    <mergeCell ref="DL49:DM58"/>
    <mergeCell ref="DN49:DO49"/>
    <mergeCell ref="DP49:DQ49"/>
    <mergeCell ref="GF41:GG41"/>
    <mergeCell ref="FT41:FU41"/>
    <mergeCell ref="FV41:FW41"/>
    <mergeCell ref="FX41:FY41"/>
    <mergeCell ref="FZ41:GA41"/>
    <mergeCell ref="GB41:GC41"/>
    <mergeCell ref="GD41:GE41"/>
    <mergeCell ref="EV41:EW41"/>
    <mergeCell ref="EX41:EY41"/>
    <mergeCell ref="EZ41:FA41"/>
    <mergeCell ref="FH41:FI41"/>
    <mergeCell ref="FP41:FQ41"/>
    <mergeCell ref="FR41:FS41"/>
    <mergeCell ref="EJ41:EK41"/>
    <mergeCell ref="EL41:EM41"/>
    <mergeCell ref="EN41:EO41"/>
    <mergeCell ref="EP41:EQ41"/>
    <mergeCell ref="ER41:ES41"/>
    <mergeCell ref="ET41:EU41"/>
    <mergeCell ref="DT41:DU41"/>
    <mergeCell ref="DX41:DY41"/>
    <mergeCell ref="EB41:EC41"/>
    <mergeCell ref="ED41:EE41"/>
    <mergeCell ref="EF41:EG41"/>
    <mergeCell ref="EH41:EI41"/>
    <mergeCell ref="GB40:GC40"/>
    <mergeCell ref="GD40:GE40"/>
    <mergeCell ref="GF40:GG40"/>
    <mergeCell ref="A41:B41"/>
    <mergeCell ref="DL41:DM41"/>
    <mergeCell ref="DP41:DQ41"/>
    <mergeCell ref="DR41:DS41"/>
    <mergeCell ref="FP40:FQ40"/>
    <mergeCell ref="FR40:FS40"/>
    <mergeCell ref="FT40:FU40"/>
    <mergeCell ref="FV40:FW40"/>
    <mergeCell ref="FX40:FY40"/>
    <mergeCell ref="FZ40:GA40"/>
    <mergeCell ref="ER40:ES40"/>
    <mergeCell ref="ET40:EU40"/>
    <mergeCell ref="EV40:EW40"/>
    <mergeCell ref="EX40:EY40"/>
    <mergeCell ref="EZ40:FA40"/>
    <mergeCell ref="FH40:FI40"/>
    <mergeCell ref="EF40:EG40"/>
    <mergeCell ref="EH40:EI40"/>
    <mergeCell ref="EJ40:EK40"/>
    <mergeCell ref="EL40:EM40"/>
    <mergeCell ref="EN40:EO40"/>
    <mergeCell ref="EP40:EQ40"/>
    <mergeCell ref="DP40:DQ40"/>
    <mergeCell ref="DR40:DS40"/>
    <mergeCell ref="DT40:DU40"/>
    <mergeCell ref="DX40:DY40"/>
    <mergeCell ref="EB40:EC40"/>
    <mergeCell ref="ED40:EE40"/>
    <mergeCell ref="DL40:DM40"/>
    <mergeCell ref="GB39:GC39"/>
    <mergeCell ref="GD39:GE39"/>
    <mergeCell ref="GF39:GG39"/>
    <mergeCell ref="FP39:FQ39"/>
    <mergeCell ref="FR39:FS39"/>
    <mergeCell ref="FT39:FU39"/>
    <mergeCell ref="FV39:FW39"/>
    <mergeCell ref="FX39:FY39"/>
    <mergeCell ref="FZ39:GA39"/>
    <mergeCell ref="ER39:ES39"/>
    <mergeCell ref="ET39:EU39"/>
    <mergeCell ref="EV39:EW39"/>
    <mergeCell ref="EX39:EY39"/>
    <mergeCell ref="EZ39:FA39"/>
    <mergeCell ref="FH39:FI39"/>
    <mergeCell ref="EF39:EG39"/>
    <mergeCell ref="EH39:EI39"/>
    <mergeCell ref="EJ39:EK39"/>
    <mergeCell ref="EL39:EM39"/>
    <mergeCell ref="EN39:EO39"/>
    <mergeCell ref="EP39:EQ39"/>
    <mergeCell ref="DP39:DQ39"/>
    <mergeCell ref="DR39:DS39"/>
    <mergeCell ref="DT39:DU39"/>
    <mergeCell ref="DX39:DY39"/>
    <mergeCell ref="EB39:EC39"/>
    <mergeCell ref="ED39:EE39"/>
    <mergeCell ref="DL39:DM39"/>
    <mergeCell ref="GF38:GG38"/>
    <mergeCell ref="EZ38:FA38"/>
    <mergeCell ref="FH38:FI38"/>
    <mergeCell ref="FP38:FQ38"/>
    <mergeCell ref="FR38:FS38"/>
    <mergeCell ref="FT38:FU38"/>
    <mergeCell ref="FV38:FW38"/>
    <mergeCell ref="EN38:EO38"/>
    <mergeCell ref="EP38:EQ38"/>
    <mergeCell ref="ER38:ES38"/>
    <mergeCell ref="ET38:EU38"/>
    <mergeCell ref="EV38:EW38"/>
    <mergeCell ref="EX38:EY38"/>
    <mergeCell ref="EB38:EC38"/>
    <mergeCell ref="ED38:EE38"/>
    <mergeCell ref="EF38:EG38"/>
    <mergeCell ref="EH38:EI38"/>
    <mergeCell ref="EJ38:EK38"/>
    <mergeCell ref="EL38:EM38"/>
    <mergeCell ref="DL38:DM38"/>
    <mergeCell ref="DP38:DQ38"/>
    <mergeCell ref="DR38:DS38"/>
    <mergeCell ref="DT38:DU38"/>
    <mergeCell ref="DX38:DY38"/>
    <mergeCell ref="GN37:GW38"/>
    <mergeCell ref="FX37:FY37"/>
    <mergeCell ref="FZ37:GA37"/>
    <mergeCell ref="GB37:GC37"/>
    <mergeCell ref="GD37:GE37"/>
    <mergeCell ref="GF37:GG37"/>
    <mergeCell ref="GH37:GM38"/>
    <mergeCell ref="FX38:FY38"/>
    <mergeCell ref="FZ38:GA38"/>
    <mergeCell ref="GB38:GC38"/>
    <mergeCell ref="GD38:GE38"/>
    <mergeCell ref="EV37:EW37"/>
    <mergeCell ref="EX37:EY37"/>
    <mergeCell ref="EZ37:FA37"/>
    <mergeCell ref="FH37:FI37"/>
    <mergeCell ref="FP37:FQ37"/>
    <mergeCell ref="FR37:FS37"/>
    <mergeCell ref="EJ37:EK37"/>
    <mergeCell ref="EL37:EM37"/>
    <mergeCell ref="EN37:EO37"/>
    <mergeCell ref="EP37:EQ37"/>
    <mergeCell ref="ER37:ES37"/>
    <mergeCell ref="ET37:EU37"/>
    <mergeCell ref="DT37:DU37"/>
    <mergeCell ref="DX37:DY37"/>
    <mergeCell ref="EB37:EC37"/>
    <mergeCell ref="ED37:EE37"/>
    <mergeCell ref="EF37:EG37"/>
    <mergeCell ref="EH37:EI37"/>
    <mergeCell ref="DL37:DM37"/>
    <mergeCell ref="DP37:DQ37"/>
    <mergeCell ref="DR37:DS37"/>
    <mergeCell ref="FX36:FY36"/>
    <mergeCell ref="FZ36:GA36"/>
    <mergeCell ref="GB36:GC36"/>
    <mergeCell ref="GD36:GE36"/>
    <mergeCell ref="GF36:GG36"/>
    <mergeCell ref="A37:A38"/>
    <mergeCell ref="D37:D38"/>
    <mergeCell ref="FB36:FG37"/>
    <mergeCell ref="FH36:FI36"/>
    <mergeCell ref="FP36:FQ36"/>
    <mergeCell ref="FR36:FS36"/>
    <mergeCell ref="FT36:FU36"/>
    <mergeCell ref="FV36:FW36"/>
    <mergeCell ref="FT37:FU37"/>
    <mergeCell ref="FV37:FW37"/>
    <mergeCell ref="EP36:EQ36"/>
    <mergeCell ref="ER36:ES36"/>
    <mergeCell ref="ET36:EU36"/>
    <mergeCell ref="EV36:EW36"/>
    <mergeCell ref="EX36:EY36"/>
    <mergeCell ref="EZ36:FA36"/>
    <mergeCell ref="ED36:EE36"/>
    <mergeCell ref="EF36:EG36"/>
    <mergeCell ref="EH36:EI36"/>
    <mergeCell ref="EJ36:EK36"/>
    <mergeCell ref="EL36:EM36"/>
    <mergeCell ref="EN36:EO36"/>
    <mergeCell ref="DL36:DM36"/>
    <mergeCell ref="DP36:DQ36"/>
    <mergeCell ref="DR36:DS36"/>
    <mergeCell ref="DT36:DU36"/>
    <mergeCell ref="DX36:DY36"/>
    <mergeCell ref="EB36:EC36"/>
    <mergeCell ref="GB35:GC35"/>
    <mergeCell ref="GD35:GE35"/>
    <mergeCell ref="GF35:GG35"/>
    <mergeCell ref="FP35:FQ35"/>
    <mergeCell ref="FR35:FS35"/>
    <mergeCell ref="FT35:FU35"/>
    <mergeCell ref="FV35:FW35"/>
    <mergeCell ref="FX35:FY35"/>
    <mergeCell ref="FZ35:GA35"/>
    <mergeCell ref="ER35:ES35"/>
    <mergeCell ref="ET35:EU35"/>
    <mergeCell ref="EV35:EW35"/>
    <mergeCell ref="EX35:EY35"/>
    <mergeCell ref="EZ35:FA35"/>
    <mergeCell ref="FH35:FI35"/>
    <mergeCell ref="EF35:EG35"/>
    <mergeCell ref="EH35:EI35"/>
    <mergeCell ref="EJ35:EK35"/>
    <mergeCell ref="EL35:EM35"/>
    <mergeCell ref="EN35:EO35"/>
    <mergeCell ref="EP35:EQ35"/>
    <mergeCell ref="DP35:DQ35"/>
    <mergeCell ref="DR35:DS35"/>
    <mergeCell ref="DT35:DU35"/>
    <mergeCell ref="DX35:DY35"/>
    <mergeCell ref="EB35:EC35"/>
    <mergeCell ref="ED35:EE35"/>
    <mergeCell ref="DL35:DM35"/>
    <mergeCell ref="FX34:FY34"/>
    <mergeCell ref="FZ34:GA34"/>
    <mergeCell ref="GB34:GC34"/>
    <mergeCell ref="GD34:GE34"/>
    <mergeCell ref="GF34:GG34"/>
    <mergeCell ref="A35:A36"/>
    <mergeCell ref="D35:D36"/>
    <mergeCell ref="EZ34:FA34"/>
    <mergeCell ref="FH34:FI34"/>
    <mergeCell ref="FP34:FQ34"/>
    <mergeCell ref="FR34:FS34"/>
    <mergeCell ref="FT34:FU34"/>
    <mergeCell ref="FV34:FW34"/>
    <mergeCell ref="EN34:EO34"/>
    <mergeCell ref="EP34:EQ34"/>
    <mergeCell ref="ER34:ES34"/>
    <mergeCell ref="ET34:EU34"/>
    <mergeCell ref="EV34:EW34"/>
    <mergeCell ref="EX34:EY34"/>
    <mergeCell ref="EB34:EC34"/>
    <mergeCell ref="ED34:EE34"/>
    <mergeCell ref="EF34:EG34"/>
    <mergeCell ref="EH34:EI34"/>
    <mergeCell ref="EJ34:EK34"/>
    <mergeCell ref="EL34:EM34"/>
    <mergeCell ref="DL34:DM34"/>
    <mergeCell ref="DP34:DQ34"/>
    <mergeCell ref="DR34:DS34"/>
    <mergeCell ref="DT34:DU34"/>
    <mergeCell ref="DX34:DY34"/>
    <mergeCell ref="GB33:GC33"/>
    <mergeCell ref="GD33:GE33"/>
    <mergeCell ref="GF33:GG33"/>
    <mergeCell ref="FP33:FQ33"/>
    <mergeCell ref="FR33:FS33"/>
    <mergeCell ref="FT33:FU33"/>
    <mergeCell ref="FV33:FW33"/>
    <mergeCell ref="FX33:FY33"/>
    <mergeCell ref="FZ33:GA33"/>
    <mergeCell ref="ER33:ES33"/>
    <mergeCell ref="ET33:EU33"/>
    <mergeCell ref="EV33:EW33"/>
    <mergeCell ref="EX33:EY33"/>
    <mergeCell ref="EZ33:FA33"/>
    <mergeCell ref="FH33:FI33"/>
    <mergeCell ref="EF33:EG33"/>
    <mergeCell ref="EH33:EI33"/>
    <mergeCell ref="EJ33:EK33"/>
    <mergeCell ref="EL33:EM33"/>
    <mergeCell ref="EN33:EO33"/>
    <mergeCell ref="EP33:EQ33"/>
    <mergeCell ref="DP33:DQ33"/>
    <mergeCell ref="DR33:DS33"/>
    <mergeCell ref="DT33:DU33"/>
    <mergeCell ref="DX33:DY33"/>
    <mergeCell ref="EB33:EC33"/>
    <mergeCell ref="ED33:EE33"/>
    <mergeCell ref="DL33:DM33"/>
    <mergeCell ref="GB32:GC32"/>
    <mergeCell ref="GD32:GE32"/>
    <mergeCell ref="GF32:GG32"/>
    <mergeCell ref="A33:A34"/>
    <mergeCell ref="D33:D34"/>
    <mergeCell ref="FP32:FQ32"/>
    <mergeCell ref="FR32:FS32"/>
    <mergeCell ref="FT32:FU32"/>
    <mergeCell ref="FV32:FW32"/>
    <mergeCell ref="FX32:FY32"/>
    <mergeCell ref="FZ32:GA32"/>
    <mergeCell ref="ER32:ES32"/>
    <mergeCell ref="ET32:EU32"/>
    <mergeCell ref="EV32:EW32"/>
    <mergeCell ref="EX32:EY32"/>
    <mergeCell ref="EZ32:FA32"/>
    <mergeCell ref="FH32:FI32"/>
    <mergeCell ref="EF32:EG32"/>
    <mergeCell ref="EH32:EI32"/>
    <mergeCell ref="EJ32:EK32"/>
    <mergeCell ref="EL32:EM32"/>
    <mergeCell ref="EN32:EO32"/>
    <mergeCell ref="EP32:EQ32"/>
    <mergeCell ref="DP32:DQ32"/>
    <mergeCell ref="DR32:DS32"/>
    <mergeCell ref="DT32:DU32"/>
    <mergeCell ref="DX32:DY32"/>
    <mergeCell ref="EB32:EC32"/>
    <mergeCell ref="ED32:EE32"/>
    <mergeCell ref="DL32:DM32"/>
    <mergeCell ref="FT31:GW31"/>
    <mergeCell ref="DG31:DH31"/>
    <mergeCell ref="DL31:FA31"/>
    <mergeCell ref="A31:A32"/>
    <mergeCell ref="D31:D32"/>
    <mergeCell ref="GL30:GM30"/>
    <mergeCell ref="GN30:GO30"/>
    <mergeCell ref="GP30:GQ30"/>
    <mergeCell ref="GR30:GS30"/>
    <mergeCell ref="GT30:GU30"/>
    <mergeCell ref="GV30:GW30"/>
    <mergeCell ref="FZ30:GA30"/>
    <mergeCell ref="GB30:GC30"/>
    <mergeCell ref="GD30:GE30"/>
    <mergeCell ref="GF30:GG30"/>
    <mergeCell ref="GH30:GI30"/>
    <mergeCell ref="GJ30:GK30"/>
    <mergeCell ref="FH30:FI30"/>
    <mergeCell ref="FP30:FQ30"/>
    <mergeCell ref="FR30:FS30"/>
    <mergeCell ref="FT30:FU30"/>
    <mergeCell ref="FV30:FW30"/>
    <mergeCell ref="FX30:FY30"/>
    <mergeCell ref="EV30:EW30"/>
    <mergeCell ref="EX30:EY30"/>
    <mergeCell ref="EZ30:FA30"/>
    <mergeCell ref="FB30:FC30"/>
    <mergeCell ref="FD30:FE30"/>
    <mergeCell ref="FF30:FG30"/>
    <mergeCell ref="EJ30:EK30"/>
    <mergeCell ref="EL30:EM30"/>
    <mergeCell ref="EN30:EO30"/>
    <mergeCell ref="EP30:EQ30"/>
    <mergeCell ref="ER30:ES30"/>
    <mergeCell ref="ET30:EU30"/>
    <mergeCell ref="DX30:DY30"/>
    <mergeCell ref="DZ30:EA30"/>
    <mergeCell ref="EB30:EC30"/>
    <mergeCell ref="ED30:EE30"/>
    <mergeCell ref="EF30:EG30"/>
    <mergeCell ref="EH30:EI30"/>
    <mergeCell ref="DL30:DM30"/>
    <mergeCell ref="DN30:DO30"/>
    <mergeCell ref="GX29:HK59"/>
    <mergeCell ref="DG29:DH29"/>
    <mergeCell ref="DL29:FA29"/>
    <mergeCell ref="FK29:FN59"/>
    <mergeCell ref="FT29:GW29"/>
    <mergeCell ref="DP30:DQ30"/>
    <mergeCell ref="DR30:DS30"/>
    <mergeCell ref="DT30:DU30"/>
    <mergeCell ref="DV30:DW30"/>
    <mergeCell ref="A29:A30"/>
    <mergeCell ref="ER27:EU27"/>
    <mergeCell ref="EV27:FA27"/>
    <mergeCell ref="FB27:FJ27"/>
    <mergeCell ref="FO27:FQ27"/>
    <mergeCell ref="FR27:FU27"/>
    <mergeCell ref="FV27:FY27"/>
    <mergeCell ref="DX27:DY27"/>
    <mergeCell ref="DZ27:EA27"/>
    <mergeCell ref="EB27:EC27"/>
    <mergeCell ref="ED27:EE27"/>
    <mergeCell ref="EF27:EG27"/>
    <mergeCell ref="EH27:EI27"/>
    <mergeCell ref="DL27:DM27"/>
    <mergeCell ref="DN27:DO27"/>
    <mergeCell ref="DP27:DQ27"/>
    <mergeCell ref="DR27:DS27"/>
    <mergeCell ref="DT27:DU27"/>
    <mergeCell ref="DV27:DW27"/>
    <mergeCell ref="GZ26:HK27"/>
    <mergeCell ref="A27:A28"/>
    <mergeCell ref="D27:D30"/>
    <mergeCell ref="FO26:FQ26"/>
    <mergeCell ref="FR26:FW26"/>
    <mergeCell ref="FX26:GA26"/>
    <mergeCell ref="GB26:GE26"/>
    <mergeCell ref="GF26:GW27"/>
    <mergeCell ref="GX26:GY27"/>
    <mergeCell ref="FZ27:GE27"/>
    <mergeCell ref="ER26:EU26"/>
    <mergeCell ref="EV26:EW26"/>
    <mergeCell ref="EX26:FA26"/>
    <mergeCell ref="FB26:FD26"/>
    <mergeCell ref="FE26:FG26"/>
    <mergeCell ref="FH26:FJ26"/>
    <mergeCell ref="DZ26:EA26"/>
    <mergeCell ref="EB26:EC26"/>
    <mergeCell ref="ED26:EE26"/>
    <mergeCell ref="EF26:EG26"/>
    <mergeCell ref="EH26:EI26"/>
    <mergeCell ref="EJ26:EQ27"/>
    <mergeCell ref="DN26:DO26"/>
    <mergeCell ref="DP26:DQ26"/>
    <mergeCell ref="DR26:DS26"/>
    <mergeCell ref="DT26:DU26"/>
    <mergeCell ref="DV26:DW26"/>
    <mergeCell ref="DX26:DY26"/>
    <mergeCell ref="DL26:DM26"/>
    <mergeCell ref="DG25:DH25"/>
    <mergeCell ref="DL25:FA25"/>
    <mergeCell ref="FT25:GW25"/>
    <mergeCell ref="GH24:GK24"/>
    <mergeCell ref="GL24:GN24"/>
    <mergeCell ref="GO24:GQ24"/>
    <mergeCell ref="GR24:GT24"/>
    <mergeCell ref="GU24:GW24"/>
    <mergeCell ref="A25:A26"/>
    <mergeCell ref="D25:D26"/>
    <mergeCell ref="FO24:FP24"/>
    <mergeCell ref="FQ24:FU24"/>
    <mergeCell ref="FV24:FX24"/>
    <mergeCell ref="FY24:GA24"/>
    <mergeCell ref="GB24:GD24"/>
    <mergeCell ref="GE24:GG24"/>
    <mergeCell ref="EF24:EG24"/>
    <mergeCell ref="EH24:EI24"/>
    <mergeCell ref="ES24:EU24"/>
    <mergeCell ref="EV24:EZ24"/>
    <mergeCell ref="FA24:FD24"/>
    <mergeCell ref="FE24:FH24"/>
    <mergeCell ref="DT24:DU24"/>
    <mergeCell ref="DV24:DW24"/>
    <mergeCell ref="DX24:DY24"/>
    <mergeCell ref="DZ24:EA24"/>
    <mergeCell ref="EB24:EC24"/>
    <mergeCell ref="ED24:EE24"/>
    <mergeCell ref="A24:B24"/>
    <mergeCell ref="DN24:DO24"/>
    <mergeCell ref="DP24:DQ24"/>
    <mergeCell ref="DR24:DS24"/>
    <mergeCell ref="FO23:FQ23"/>
    <mergeCell ref="FR23:FX23"/>
    <mergeCell ref="FY23:GE23"/>
    <mergeCell ref="GF23:GM23"/>
    <mergeCell ref="GN23:GT23"/>
    <mergeCell ref="GU23:GW23"/>
    <mergeCell ref="EJ23:EO24"/>
    <mergeCell ref="EQ23:ES23"/>
    <mergeCell ref="ET23:EV23"/>
    <mergeCell ref="EW23:FA23"/>
    <mergeCell ref="FB23:FE23"/>
    <mergeCell ref="FF23:FJ23"/>
    <mergeCell ref="FI24:FJ24"/>
    <mergeCell ref="DX23:DY23"/>
    <mergeCell ref="DZ23:EA23"/>
    <mergeCell ref="EB23:EC23"/>
    <mergeCell ref="ED23:EE23"/>
    <mergeCell ref="EF23:EG23"/>
    <mergeCell ref="EH23:EI23"/>
    <mergeCell ref="DN23:DO23"/>
    <mergeCell ref="DP23:DQ23"/>
    <mergeCell ref="DR23:DS23"/>
    <mergeCell ref="DT23:DU23"/>
    <mergeCell ref="DV23:DW23"/>
    <mergeCell ref="FZ22:GE22"/>
    <mergeCell ref="GF22:GM22"/>
    <mergeCell ref="GN22:GP22"/>
    <mergeCell ref="GQ22:GW22"/>
    <mergeCell ref="EP22:EU22"/>
    <mergeCell ref="EV22:FD22"/>
    <mergeCell ref="FE22:FG22"/>
    <mergeCell ref="FH22:FJ22"/>
    <mergeCell ref="FO22:FR22"/>
    <mergeCell ref="FS22:FY22"/>
    <mergeCell ref="DN22:DO22"/>
    <mergeCell ref="DP22:DQ22"/>
    <mergeCell ref="DR22:DS22"/>
    <mergeCell ref="DT22:DU22"/>
    <mergeCell ref="GF21:GH21"/>
    <mergeCell ref="GI21:GP21"/>
    <mergeCell ref="GQ21:GS21"/>
    <mergeCell ref="EO21:EU21"/>
    <mergeCell ref="EV21:FD21"/>
    <mergeCell ref="FE21:FI21"/>
    <mergeCell ref="FO21:FR21"/>
    <mergeCell ref="FS21:FZ21"/>
    <mergeCell ref="GA21:GE21"/>
    <mergeCell ref="DT21:DU21"/>
    <mergeCell ref="DV21:DW21"/>
    <mergeCell ref="DX21:DY21"/>
    <mergeCell ref="DZ21:EE22"/>
    <mergeCell ref="EF21:EH21"/>
    <mergeCell ref="EI21:EN21"/>
    <mergeCell ref="DV22:DW22"/>
    <mergeCell ref="EF22:EH22"/>
    <mergeCell ref="EI22:EO22"/>
    <mergeCell ref="GP20:GQ20"/>
    <mergeCell ref="GR20:GS20"/>
    <mergeCell ref="GV20:GW21"/>
    <mergeCell ref="FE20:FH20"/>
    <mergeCell ref="FI20:FJ20"/>
    <mergeCell ref="FO20:FQ20"/>
    <mergeCell ref="FR20:FY20"/>
    <mergeCell ref="FZ20:GE20"/>
    <mergeCell ref="GF20:GM20"/>
    <mergeCell ref="DT20:DY20"/>
    <mergeCell ref="DZ20:EG20"/>
    <mergeCell ref="EH20:EM20"/>
    <mergeCell ref="EN20:EQ20"/>
    <mergeCell ref="ER20:EW20"/>
    <mergeCell ref="EX20:FD20"/>
    <mergeCell ref="DL20:DM24"/>
    <mergeCell ref="DN20:DS20"/>
    <mergeCell ref="DN21:DO21"/>
    <mergeCell ref="DP21:DQ21"/>
    <mergeCell ref="DR21:DS21"/>
    <mergeCell ref="DL19:EY19"/>
    <mergeCell ref="FT19:GW19"/>
    <mergeCell ref="DG19:DH19"/>
    <mergeCell ref="GF18:GI18"/>
    <mergeCell ref="GJ18:GK18"/>
    <mergeCell ref="GL18:GM18"/>
    <mergeCell ref="GN18:GQ18"/>
    <mergeCell ref="FR18:FS18"/>
    <mergeCell ref="FT18:FU18"/>
    <mergeCell ref="FV18:FW18"/>
    <mergeCell ref="FX18:FY18"/>
    <mergeCell ref="FZ18:GA18"/>
    <mergeCell ref="GB18:GE18"/>
    <mergeCell ref="EL18:EO18"/>
    <mergeCell ref="EP18:EU18"/>
    <mergeCell ref="FD18:FE18"/>
    <mergeCell ref="FF18:FG18"/>
    <mergeCell ref="FH18:FI18"/>
    <mergeCell ref="FP18:FQ18"/>
    <mergeCell ref="DV18:DW18"/>
    <mergeCell ref="DX18:DY18"/>
    <mergeCell ref="DZ18:EA18"/>
    <mergeCell ref="EB18:EC18"/>
    <mergeCell ref="ED18:EE18"/>
    <mergeCell ref="EF18:EK18"/>
    <mergeCell ref="DN18:DO18"/>
    <mergeCell ref="DP18:DQ18"/>
    <mergeCell ref="DR18:DS18"/>
    <mergeCell ref="DT18:DU18"/>
    <mergeCell ref="GJ17:GK17"/>
    <mergeCell ref="GL17:GM17"/>
    <mergeCell ref="GN17:GQ17"/>
    <mergeCell ref="D18:D19"/>
    <mergeCell ref="FH17:FI17"/>
    <mergeCell ref="FP17:FQ17"/>
    <mergeCell ref="FR17:FS17"/>
    <mergeCell ref="FT17:FU17"/>
    <mergeCell ref="FV17:GC17"/>
    <mergeCell ref="GD17:GI17"/>
    <mergeCell ref="ED17:EE17"/>
    <mergeCell ref="EF17:EK17"/>
    <mergeCell ref="EL17:EQ17"/>
    <mergeCell ref="ER17:EU17"/>
    <mergeCell ref="FD17:FE17"/>
    <mergeCell ref="FF17:FG17"/>
    <mergeCell ref="DR17:DS17"/>
    <mergeCell ref="DT17:DU17"/>
    <mergeCell ref="DV17:DW17"/>
    <mergeCell ref="DX17:DY17"/>
    <mergeCell ref="DZ17:EA17"/>
    <mergeCell ref="EB17:EC17"/>
    <mergeCell ref="DN17:DO17"/>
    <mergeCell ref="DP17:DQ17"/>
    <mergeCell ref="GJ16:GK16"/>
    <mergeCell ref="GL16:GM16"/>
    <mergeCell ref="GN16:GQ16"/>
    <mergeCell ref="FR16:FS16"/>
    <mergeCell ref="FT16:FU16"/>
    <mergeCell ref="FV16:FW16"/>
    <mergeCell ref="FX16:FY16"/>
    <mergeCell ref="FZ16:GC16"/>
    <mergeCell ref="GD16:GI16"/>
    <mergeCell ref="DV16:DW16"/>
    <mergeCell ref="DX16:DY16"/>
    <mergeCell ref="DZ16:EA16"/>
    <mergeCell ref="EB16:EI16"/>
    <mergeCell ref="EJ16:EO16"/>
    <mergeCell ref="EP16:EU16"/>
    <mergeCell ref="GR15:GS16"/>
    <mergeCell ref="GT15:GW16"/>
    <mergeCell ref="GZ15:HK16"/>
    <mergeCell ref="A16:B16"/>
    <mergeCell ref="DN16:DO16"/>
    <mergeCell ref="DP16:DQ16"/>
    <mergeCell ref="DR16:DS16"/>
    <mergeCell ref="DT16:DU16"/>
    <mergeCell ref="FR15:FS15"/>
    <mergeCell ref="FT15:FU15"/>
    <mergeCell ref="FZ15:GA15"/>
    <mergeCell ref="GJ15:GK15"/>
    <mergeCell ref="GL15:GM15"/>
    <mergeCell ref="GN15:GQ15"/>
    <mergeCell ref="EV15:EW16"/>
    <mergeCell ref="EX15:FC16"/>
    <mergeCell ref="FD15:FE15"/>
    <mergeCell ref="FF15:FG15"/>
    <mergeCell ref="FH15:FI15"/>
    <mergeCell ref="FP15:FQ15"/>
    <mergeCell ref="FD16:FE16"/>
    <mergeCell ref="FF16:FG16"/>
    <mergeCell ref="FH16:FI16"/>
    <mergeCell ref="FP16:FQ16"/>
    <mergeCell ref="DT15:DU15"/>
    <mergeCell ref="DV15:DW15"/>
    <mergeCell ref="DX15:DY15"/>
    <mergeCell ref="DZ15:EA15"/>
    <mergeCell ref="EB15:EC15"/>
    <mergeCell ref="ED15:EE15"/>
    <mergeCell ref="DN15:DO15"/>
    <mergeCell ref="DP15:DQ15"/>
    <mergeCell ref="DR15:DS15"/>
    <mergeCell ref="FR14:FS14"/>
    <mergeCell ref="FT14:FU14"/>
    <mergeCell ref="FZ14:GA14"/>
    <mergeCell ref="GJ14:GK14"/>
    <mergeCell ref="GL14:GM14"/>
    <mergeCell ref="GN14:GQ14"/>
    <mergeCell ref="DT14:DU14"/>
    <mergeCell ref="DV14:DW14"/>
    <mergeCell ref="DX14:DY14"/>
    <mergeCell ref="DZ14:EA14"/>
    <mergeCell ref="EB14:EC14"/>
    <mergeCell ref="ED14:EE14"/>
    <mergeCell ref="GL13:GM13"/>
    <mergeCell ref="GN13:GQ13"/>
    <mergeCell ref="GX13:GY18"/>
    <mergeCell ref="A14:B14"/>
    <mergeCell ref="DL14:DM17"/>
    <mergeCell ref="DN14:DO14"/>
    <mergeCell ref="DP14:DQ14"/>
    <mergeCell ref="DR14:DS14"/>
    <mergeCell ref="FT13:FU13"/>
    <mergeCell ref="FV13:FY15"/>
    <mergeCell ref="FZ13:GA13"/>
    <mergeCell ref="GB13:GE15"/>
    <mergeCell ref="GF13:GI15"/>
    <mergeCell ref="GJ13:GK13"/>
    <mergeCell ref="ER13:EU15"/>
    <mergeCell ref="FD13:FE13"/>
    <mergeCell ref="FF13:FG13"/>
    <mergeCell ref="FH13:FI13"/>
    <mergeCell ref="FP13:FQ13"/>
    <mergeCell ref="FR13:FS13"/>
    <mergeCell ref="FD14:FE14"/>
    <mergeCell ref="FF14:FG14"/>
    <mergeCell ref="FH14:FI14"/>
    <mergeCell ref="FP14:FQ14"/>
    <mergeCell ref="ED13:EE13"/>
    <mergeCell ref="EF13:EG13"/>
    <mergeCell ref="EH13:EI13"/>
    <mergeCell ref="EJ13:EK15"/>
    <mergeCell ref="EL13:EM15"/>
    <mergeCell ref="EN13:EQ15"/>
    <mergeCell ref="EF14:EG14"/>
    <mergeCell ref="EH14:EI14"/>
    <mergeCell ref="EF15:EG15"/>
    <mergeCell ref="EH15:EI15"/>
    <mergeCell ref="DR13:DS13"/>
    <mergeCell ref="DT13:DU13"/>
    <mergeCell ref="DV13:DW13"/>
    <mergeCell ref="DX13:DY13"/>
    <mergeCell ref="DZ13:EA13"/>
    <mergeCell ref="EB13:EC13"/>
    <mergeCell ref="DJ13:DJ15"/>
    <mergeCell ref="DN13:DO13"/>
    <mergeCell ref="DP13:DQ13"/>
    <mergeCell ref="HF11:HG11"/>
    <mergeCell ref="HH11:HI11"/>
    <mergeCell ref="HJ11:HK11"/>
    <mergeCell ref="A12:B12"/>
    <mergeCell ref="DG12:DH12"/>
    <mergeCell ref="DL12:EY12"/>
    <mergeCell ref="FT12:GW12"/>
    <mergeCell ref="GT11:GU11"/>
    <mergeCell ref="GV11:GW11"/>
    <mergeCell ref="GX11:GY11"/>
    <mergeCell ref="GZ11:HA11"/>
    <mergeCell ref="HB11:HC11"/>
    <mergeCell ref="HD11:HE11"/>
    <mergeCell ref="GH11:GI11"/>
    <mergeCell ref="GJ11:GK11"/>
    <mergeCell ref="GL11:GM11"/>
    <mergeCell ref="GN11:GO11"/>
    <mergeCell ref="GP11:GQ11"/>
    <mergeCell ref="GR11:GS11"/>
    <mergeCell ref="FV11:FW11"/>
    <mergeCell ref="FX11:FY11"/>
    <mergeCell ref="FZ11:GA11"/>
    <mergeCell ref="GB11:GC11"/>
    <mergeCell ref="GD11:GE11"/>
    <mergeCell ref="GF11:GG11"/>
    <mergeCell ref="FJ11:FK11"/>
    <mergeCell ref="FL11:FM11"/>
    <mergeCell ref="FN11:FO11"/>
    <mergeCell ref="FP11:FQ11"/>
    <mergeCell ref="FR11:FS11"/>
    <mergeCell ref="FT11:FU11"/>
    <mergeCell ref="EX11:EY11"/>
    <mergeCell ref="EZ11:FA11"/>
    <mergeCell ref="FB11:FC11"/>
    <mergeCell ref="FD11:FE11"/>
    <mergeCell ref="FF11:FG11"/>
    <mergeCell ref="FH11:FI11"/>
    <mergeCell ref="EL11:EM11"/>
    <mergeCell ref="EN11:EO11"/>
    <mergeCell ref="EP11:EQ11"/>
    <mergeCell ref="ER11:ES11"/>
    <mergeCell ref="ET11:EU11"/>
    <mergeCell ref="EV11:EW11"/>
    <mergeCell ref="DZ11:EA11"/>
    <mergeCell ref="EB11:EC11"/>
    <mergeCell ref="ED11:EE11"/>
    <mergeCell ref="EF11:EG11"/>
    <mergeCell ref="EH11:EI11"/>
    <mergeCell ref="EJ11:EK11"/>
    <mergeCell ref="DN11:DO11"/>
    <mergeCell ref="DP11:DQ11"/>
    <mergeCell ref="DR11:DS11"/>
    <mergeCell ref="DT11:DU11"/>
    <mergeCell ref="DV11:DW11"/>
    <mergeCell ref="DX11:DY11"/>
    <mergeCell ref="CV11:CW11"/>
    <mergeCell ref="CX11:CY11"/>
    <mergeCell ref="CZ11:DA11"/>
    <mergeCell ref="DB11:DC11"/>
    <mergeCell ref="DD11:DE11"/>
    <mergeCell ref="DL11:DM11"/>
    <mergeCell ref="CJ11:CK11"/>
    <mergeCell ref="CL11:CM11"/>
    <mergeCell ref="CN11:CO11"/>
    <mergeCell ref="CP11:CQ11"/>
    <mergeCell ref="CR11:CS11"/>
    <mergeCell ref="CT11:CU11"/>
    <mergeCell ref="BX11:BY11"/>
    <mergeCell ref="BZ11:CA11"/>
    <mergeCell ref="CB11:CC11"/>
    <mergeCell ref="CD11:CE11"/>
    <mergeCell ref="CF11:CG11"/>
    <mergeCell ref="CH11:CI11"/>
    <mergeCell ref="BL11:BM11"/>
    <mergeCell ref="BN11:BO11"/>
    <mergeCell ref="BP11:BQ11"/>
    <mergeCell ref="BR11:BS11"/>
    <mergeCell ref="BT11:BU11"/>
    <mergeCell ref="BV11:BW11"/>
    <mergeCell ref="AZ11:BA11"/>
    <mergeCell ref="BB11:BC11"/>
    <mergeCell ref="BD11:BE11"/>
    <mergeCell ref="BF11:BG11"/>
    <mergeCell ref="BH11:BI11"/>
    <mergeCell ref="BJ11:BK11"/>
    <mergeCell ref="AN11:AO11"/>
    <mergeCell ref="AP11:AQ11"/>
    <mergeCell ref="AR11:AS11"/>
    <mergeCell ref="AT11:AU11"/>
    <mergeCell ref="AV11:AW11"/>
    <mergeCell ref="AX11:AY11"/>
    <mergeCell ref="AB11:AC11"/>
    <mergeCell ref="AD11:AE11"/>
    <mergeCell ref="AF11:AG11"/>
    <mergeCell ref="AH11:AI11"/>
    <mergeCell ref="AJ11:AK11"/>
    <mergeCell ref="AL11:AM11"/>
    <mergeCell ref="P11:Q11"/>
    <mergeCell ref="R11:S11"/>
    <mergeCell ref="T11:U11"/>
    <mergeCell ref="V11:W11"/>
    <mergeCell ref="X11:Y11"/>
    <mergeCell ref="Z11:AA11"/>
    <mergeCell ref="HB10:HC10"/>
    <mergeCell ref="HD10:HE10"/>
    <mergeCell ref="HF10:HG10"/>
    <mergeCell ref="HH10:HI10"/>
    <mergeCell ref="HJ10:HK10"/>
    <mergeCell ref="F11:G11"/>
    <mergeCell ref="H11:I11"/>
    <mergeCell ref="J11:K11"/>
    <mergeCell ref="L11:M11"/>
    <mergeCell ref="N11:O11"/>
    <mergeCell ref="GP10:GQ10"/>
    <mergeCell ref="GR10:GS10"/>
    <mergeCell ref="GT10:GU10"/>
    <mergeCell ref="GV10:GW10"/>
    <mergeCell ref="GX10:GY10"/>
    <mergeCell ref="GZ10:HA10"/>
    <mergeCell ref="GD10:GE10"/>
    <mergeCell ref="GF10:GG10"/>
    <mergeCell ref="GH10:GI10"/>
    <mergeCell ref="GJ10:GK10"/>
    <mergeCell ref="GL10:GM10"/>
    <mergeCell ref="GN10:GO10"/>
    <mergeCell ref="FR10:FS10"/>
    <mergeCell ref="FT10:FU10"/>
    <mergeCell ref="FV10:FW10"/>
    <mergeCell ref="FX10:FY10"/>
    <mergeCell ref="FZ10:GA10"/>
    <mergeCell ref="GB10:GC10"/>
    <mergeCell ref="FF10:FG10"/>
    <mergeCell ref="FH10:FI10"/>
    <mergeCell ref="FJ10:FK10"/>
    <mergeCell ref="FL10:FM10"/>
    <mergeCell ref="FN10:FO10"/>
    <mergeCell ref="FP10:FQ10"/>
    <mergeCell ref="ET10:EU10"/>
    <mergeCell ref="EV10:EW10"/>
    <mergeCell ref="EX10:EY10"/>
    <mergeCell ref="EZ10:FA10"/>
    <mergeCell ref="FB10:FC10"/>
    <mergeCell ref="FD10:FE10"/>
    <mergeCell ref="EH10:EI10"/>
    <mergeCell ref="EJ10:EK10"/>
    <mergeCell ref="EL10:EM10"/>
    <mergeCell ref="EN10:EO10"/>
    <mergeCell ref="EP10:EQ10"/>
    <mergeCell ref="ER10:ES10"/>
    <mergeCell ref="DV10:DW10"/>
    <mergeCell ref="DX10:DY10"/>
    <mergeCell ref="DZ10:EA10"/>
    <mergeCell ref="EB10:EC10"/>
    <mergeCell ref="ED10:EE10"/>
    <mergeCell ref="EF10:EG10"/>
    <mergeCell ref="CV10:CW10"/>
    <mergeCell ref="CX10:CY10"/>
    <mergeCell ref="CZ10:DA10"/>
    <mergeCell ref="DB10:DC10"/>
    <mergeCell ref="DD10:DE10"/>
    <mergeCell ref="DL10:DM10"/>
    <mergeCell ref="CJ10:CK10"/>
    <mergeCell ref="CL10:CM10"/>
    <mergeCell ref="CN10:CO10"/>
    <mergeCell ref="CP10:CQ10"/>
    <mergeCell ref="CR10:CS10"/>
    <mergeCell ref="CT10:CU10"/>
    <mergeCell ref="BP10:BQ10"/>
    <mergeCell ref="BR10:BS10"/>
    <mergeCell ref="BT10:BU10"/>
    <mergeCell ref="BV10:BW10"/>
    <mergeCell ref="BX10:BY10"/>
    <mergeCell ref="BZ10:CA10"/>
    <mergeCell ref="BD10:BE10"/>
    <mergeCell ref="BF10:BG10"/>
    <mergeCell ref="BH10:BI10"/>
    <mergeCell ref="BJ10:BK10"/>
    <mergeCell ref="BL10:BM10"/>
    <mergeCell ref="BN10:BO10"/>
    <mergeCell ref="AR10:AS10"/>
    <mergeCell ref="AT10:AU10"/>
    <mergeCell ref="AV10:AW10"/>
    <mergeCell ref="AX10:AY10"/>
    <mergeCell ref="AZ10:BA10"/>
    <mergeCell ref="BB10:BC10"/>
    <mergeCell ref="AF10:AG10"/>
    <mergeCell ref="AH10:AI10"/>
    <mergeCell ref="AJ10:AK10"/>
    <mergeCell ref="AL10:AM10"/>
    <mergeCell ref="AN10:AO10"/>
    <mergeCell ref="AP10:AQ10"/>
    <mergeCell ref="T10:U10"/>
    <mergeCell ref="V10:W10"/>
    <mergeCell ref="X10:Y10"/>
    <mergeCell ref="Z10:AA10"/>
    <mergeCell ref="AB10:AC10"/>
    <mergeCell ref="AD10:AE10"/>
    <mergeCell ref="GL9:GS9"/>
    <mergeCell ref="GT9:HC9"/>
    <mergeCell ref="HD9:HK9"/>
    <mergeCell ref="F10:G10"/>
    <mergeCell ref="H10:I10"/>
    <mergeCell ref="J10:K10"/>
    <mergeCell ref="L10:M10"/>
    <mergeCell ref="N10:O10"/>
    <mergeCell ref="P10:Q10"/>
    <mergeCell ref="R10:S10"/>
    <mergeCell ref="EL9:ES9"/>
    <mergeCell ref="ET9:FC9"/>
    <mergeCell ref="FD9:FK9"/>
    <mergeCell ref="FL9:FS9"/>
    <mergeCell ref="FT9:GC9"/>
    <mergeCell ref="GD9:GK9"/>
    <mergeCell ref="DI9:DI11"/>
    <mergeCell ref="DJ9:DJ11"/>
    <mergeCell ref="DK9:DK11"/>
    <mergeCell ref="DL9:DS9"/>
    <mergeCell ref="DT9:EC9"/>
    <mergeCell ref="ED9:EK9"/>
    <mergeCell ref="DN10:DO10"/>
    <mergeCell ref="DP10:DQ10"/>
    <mergeCell ref="DR10:DS10"/>
    <mergeCell ref="DT10:DU10"/>
    <mergeCell ref="BV9:CC9"/>
    <mergeCell ref="CD9:CM9"/>
    <mergeCell ref="CN9:CU9"/>
    <mergeCell ref="CV9:DE9"/>
    <mergeCell ref="DG9:DG11"/>
    <mergeCell ref="DH9:DH11"/>
    <mergeCell ref="CB10:CC10"/>
    <mergeCell ref="CD10:CE10"/>
    <mergeCell ref="CF10:CG10"/>
    <mergeCell ref="CH10:CI10"/>
    <mergeCell ref="V9:AC9"/>
    <mergeCell ref="AD9:AM9"/>
    <mergeCell ref="AN9:AU9"/>
    <mergeCell ref="AV9:BE9"/>
    <mergeCell ref="BF9:BM9"/>
    <mergeCell ref="BN9:BU9"/>
    <mergeCell ref="A1:AL2"/>
    <mergeCell ref="A3:AL4"/>
    <mergeCell ref="AM3:HK6"/>
    <mergeCell ref="A9:A11"/>
    <mergeCell ref="B9:B11"/>
    <mergeCell ref="C9:C11"/>
    <mergeCell ref="D9:D11"/>
    <mergeCell ref="E9:E11"/>
    <mergeCell ref="F9:M9"/>
    <mergeCell ref="N9:U9"/>
  </mergeCells>
  <conditionalFormatting sqref="DL79:GZ86">
    <cfRule type="containsText" priority="16" dxfId="36" operator="containsText" stopIfTrue="1" text="10">
      <formula>NOT(ISERROR(SEARCH("10",DL79)))</formula>
    </cfRule>
    <cfRule type="containsText" priority="17" dxfId="37" operator="containsText" stopIfTrue="1" text="9">
      <formula>NOT(ISERROR(SEARCH("9",DL79)))</formula>
    </cfRule>
    <cfRule type="containsText" priority="18" dxfId="37" operator="containsText" stopIfTrue="1" text="8">
      <formula>NOT(ISERROR(SEARCH("8",DL79)))</formula>
    </cfRule>
    <cfRule type="containsText" priority="19" dxfId="37" operator="containsText" stopIfTrue="1" text="7">
      <formula>NOT(ISERROR(SEARCH("7",DL79)))</formula>
    </cfRule>
    <cfRule type="containsText" priority="20" dxfId="37" operator="containsText" stopIfTrue="1" text="6">
      <formula>NOT(ISERROR(SEARCH("6",DL79)))</formula>
    </cfRule>
    <cfRule type="containsText" priority="21" dxfId="37" operator="containsText" stopIfTrue="1" text="5">
      <formula>NOT(ISERROR(SEARCH("5",DL79)))</formula>
    </cfRule>
    <cfRule type="containsText" priority="22" dxfId="37" operator="containsText" stopIfTrue="1" text="4">
      <formula>NOT(ISERROR(SEARCH("4",DL79)))</formula>
    </cfRule>
  </conditionalFormatting>
  <conditionalFormatting sqref="HB79:HB86 HD79:HD86 HF79:HF86 HH79:HH86 HJ79:HJ86">
    <cfRule type="containsText" priority="9" dxfId="36" operator="containsText" stopIfTrue="1" text="10">
      <formula>NOT(ISERROR(SEARCH("10",HB79)))</formula>
    </cfRule>
    <cfRule type="containsText" priority="10" dxfId="37" operator="containsText" stopIfTrue="1" text="9">
      <formula>NOT(ISERROR(SEARCH("9",HB79)))</formula>
    </cfRule>
    <cfRule type="containsText" priority="11" dxfId="37" operator="containsText" stopIfTrue="1" text="8">
      <formula>NOT(ISERROR(SEARCH("8",HB79)))</formula>
    </cfRule>
    <cfRule type="containsText" priority="12" dxfId="37" operator="containsText" stopIfTrue="1" text="7">
      <formula>NOT(ISERROR(SEARCH("7",HB79)))</formula>
    </cfRule>
    <cfRule type="containsText" priority="13" dxfId="37" operator="containsText" stopIfTrue="1" text="6">
      <formula>NOT(ISERROR(SEARCH("6",HB79)))</formula>
    </cfRule>
    <cfRule type="containsText" priority="14" dxfId="37" operator="containsText" stopIfTrue="1" text="5">
      <formula>NOT(ISERROR(SEARCH("5",HB79)))</formula>
    </cfRule>
    <cfRule type="containsText" priority="15" dxfId="37" operator="containsText" stopIfTrue="1" text="4">
      <formula>NOT(ISERROR(SEARCH("4",HB79)))</formula>
    </cfRule>
  </conditionalFormatting>
  <conditionalFormatting sqref="F158:DE173">
    <cfRule type="containsText" priority="2" dxfId="36" operator="containsText" stopIfTrue="1" text="10">
      <formula>NOT(ISERROR(SEARCH("10",F158)))</formula>
    </cfRule>
    <cfRule type="containsText" priority="3" dxfId="37" operator="containsText" stopIfTrue="1" text="9">
      <formula>NOT(ISERROR(SEARCH("9",F158)))</formula>
    </cfRule>
    <cfRule type="containsText" priority="4" dxfId="37" operator="containsText" stopIfTrue="1" text="8">
      <formula>NOT(ISERROR(SEARCH("8",F158)))</formula>
    </cfRule>
    <cfRule type="containsText" priority="5" dxfId="37" operator="containsText" stopIfTrue="1" text="7">
      <formula>NOT(ISERROR(SEARCH("7",F158)))</formula>
    </cfRule>
    <cfRule type="containsText" priority="6" dxfId="37" operator="containsText" stopIfTrue="1" text="6">
      <formula>NOT(ISERROR(SEARCH("6",F158)))</formula>
    </cfRule>
    <cfRule type="containsText" priority="7" dxfId="37" operator="containsText" stopIfTrue="1" text="5">
      <formula>NOT(ISERROR(SEARCH("5",F158)))</formula>
    </cfRule>
    <cfRule type="containsText" priority="8" dxfId="37" operator="containsText" stopIfTrue="1" text="4">
      <formula>NOT(ISERROR(SEARCH("4",F158)))</formula>
    </cfRule>
  </conditionalFormatting>
  <conditionalFormatting sqref="F175:DE182">
    <cfRule type="cellIs" priority="1" dxfId="37" operator="equal" stopIfTrue="1">
      <formula>4</formula>
    </cfRule>
  </conditionalFormatting>
  <printOptions horizontalCentered="1" verticalCentered="1"/>
  <pageMargins left="0.8661417322834646" right="0.4330708661417323" top="1.1023622047244095" bottom="0.2362204724409449" header="0.4724409448818898" footer="0.1968503937007874"/>
  <pageSetup horizontalDpi="300" verticalDpi="3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Admin</cp:lastModifiedBy>
  <cp:lastPrinted>2017-09-11T01:21:05Z</cp:lastPrinted>
  <dcterms:created xsi:type="dcterms:W3CDTF">2014-06-24T07:59:02Z</dcterms:created>
  <dcterms:modified xsi:type="dcterms:W3CDTF">2018-05-09T06:33:29Z</dcterms:modified>
  <cp:category/>
  <cp:version/>
  <cp:contentType/>
  <cp:contentStatus/>
</cp:coreProperties>
</file>